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250" activeTab="0"/>
  </bookViews>
  <sheets>
    <sheet name="Лист1" sheetId="1" r:id="rId1"/>
    <sheet name="Лист4" sheetId="2" r:id="rId2"/>
    <sheet name="Лист2" sheetId="3" r:id="rId3"/>
    <sheet name="Лист3" sheetId="4" r:id="rId4"/>
  </sheets>
  <definedNames>
    <definedName name="_xlnm.Print_Area" localSheetId="0">'Лист1'!$A$1:$E$110</definedName>
  </definedNames>
  <calcPr fullCalcOnLoad="1"/>
</workbook>
</file>

<file path=xl/sharedStrings.xml><?xml version="1.0" encoding="utf-8"?>
<sst xmlns="http://schemas.openxmlformats.org/spreadsheetml/2006/main" count="288" uniqueCount="172">
  <si>
    <t xml:space="preserve">Прийняття спонсорської допомоги у вигляді матеріальних цінностей </t>
  </si>
  <si>
    <t>Найменування цінностей</t>
  </si>
  <si>
    <t>Кількість</t>
  </si>
  <si>
    <t>Ціна за</t>
  </si>
  <si>
    <t>Сума</t>
  </si>
  <si>
    <t>один.</t>
  </si>
  <si>
    <t>Всього:</t>
  </si>
  <si>
    <t>№ акту, ПІБ,КЕКВ</t>
  </si>
  <si>
    <t>Л.В. Колесник</t>
  </si>
  <si>
    <t>Головний бухгалтер</t>
  </si>
  <si>
    <t>2шт</t>
  </si>
  <si>
    <t>3шт</t>
  </si>
  <si>
    <t>4шт</t>
  </si>
  <si>
    <t>5шт</t>
  </si>
  <si>
    <t>15шт</t>
  </si>
  <si>
    <t>Пальне А-92</t>
  </si>
  <si>
    <t>1шт</t>
  </si>
  <si>
    <t>Подноси</t>
  </si>
  <si>
    <t>Кувшини</t>
  </si>
  <si>
    <t>7шт</t>
  </si>
  <si>
    <t>Сервіз кавовий (6 персон)</t>
  </si>
  <si>
    <t>Сервіз чайний  (6 персон)</t>
  </si>
  <si>
    <t>Всього:2210</t>
  </si>
  <si>
    <t>Цифровий фотоапарат Canon</t>
  </si>
  <si>
    <t>Кастрюля 3,8</t>
  </si>
  <si>
    <t xml:space="preserve">Кастрюля </t>
  </si>
  <si>
    <t>Тарелки</t>
  </si>
  <si>
    <t>18шт</t>
  </si>
  <si>
    <t>Ополоник</t>
  </si>
  <si>
    <t>Толкушка</t>
  </si>
  <si>
    <t>Доска розделочная</t>
  </si>
  <si>
    <t>Соусник</t>
  </si>
  <si>
    <t>Миска</t>
  </si>
  <si>
    <t>Кастрюля  нерж.</t>
  </si>
  <si>
    <t>Миски нерж</t>
  </si>
  <si>
    <t>Ложки нерж</t>
  </si>
  <si>
    <t>10шт</t>
  </si>
  <si>
    <t>Вилки нерж</t>
  </si>
  <si>
    <t>Тарелки мелк</t>
  </si>
  <si>
    <t>8шт</t>
  </si>
  <si>
    <t>Тарелки глуб</t>
  </si>
  <si>
    <t>Соусница</t>
  </si>
  <si>
    <t>Гарнир-ложка</t>
  </si>
  <si>
    <t>Шумовка</t>
  </si>
  <si>
    <t>Вилка-большая</t>
  </si>
  <si>
    <t>Лопатка</t>
  </si>
  <si>
    <t>Толкучка</t>
  </si>
  <si>
    <t>Доски раздел</t>
  </si>
  <si>
    <t>Венчики</t>
  </si>
  <si>
    <t>Набор віемок</t>
  </si>
  <si>
    <t>Закрутка д/овощ</t>
  </si>
  <si>
    <t>Нож карбовоч</t>
  </si>
  <si>
    <t>Кружка-сито</t>
  </si>
  <si>
    <t>Ножи</t>
  </si>
  <si>
    <t xml:space="preserve">Папки </t>
  </si>
  <si>
    <t>Лампа  настольна</t>
  </si>
  <si>
    <t>Настольна лампа</t>
  </si>
  <si>
    <t>Вентилятор</t>
  </si>
  <si>
    <t>Антени для сетки</t>
  </si>
  <si>
    <t>1комп</t>
  </si>
  <si>
    <t>Секундомер</t>
  </si>
  <si>
    <t>Ракетка тенисна</t>
  </si>
  <si>
    <t>сетка д/тен.стол</t>
  </si>
  <si>
    <t>Мяч д/тениса</t>
  </si>
  <si>
    <t>25шт</t>
  </si>
  <si>
    <t>Сумка спортивна</t>
  </si>
  <si>
    <t>Мячи баскетбол</t>
  </si>
  <si>
    <t>Обруч</t>
  </si>
  <si>
    <t>Палки гимнаст</t>
  </si>
  <si>
    <t>Мячи резинов</t>
  </si>
  <si>
    <t>Мячи волейбол</t>
  </si>
  <si>
    <t>Мячи футбол</t>
  </si>
  <si>
    <t>Скатерть</t>
  </si>
  <si>
    <t>9шт</t>
  </si>
  <si>
    <t>Замок</t>
  </si>
  <si>
    <t>Наушники</t>
  </si>
  <si>
    <t>Перчатки д/ел</t>
  </si>
  <si>
    <t>1пара</t>
  </si>
  <si>
    <t>Очки сварщика</t>
  </si>
  <si>
    <t>Очки полиров</t>
  </si>
  <si>
    <t>Перчатки свароч</t>
  </si>
  <si>
    <t>Ботинки универс</t>
  </si>
  <si>
    <t>Респиратор</t>
  </si>
  <si>
    <t>Щит сварщика</t>
  </si>
  <si>
    <t>Перчатки зимн</t>
  </si>
  <si>
    <t>Каска строит</t>
  </si>
  <si>
    <t>Бируши</t>
  </si>
  <si>
    <t xml:space="preserve">Бируши </t>
  </si>
  <si>
    <t>Пояс-монтаж.канат</t>
  </si>
  <si>
    <t>Галоши д/ел</t>
  </si>
  <si>
    <t>Перчатки МБС</t>
  </si>
  <si>
    <t>Перчатки ОЗК</t>
  </si>
  <si>
    <t xml:space="preserve">Жилет </t>
  </si>
  <si>
    <t>Перчатки ПВХ</t>
  </si>
  <si>
    <t>Набір електрика</t>
  </si>
  <si>
    <t>Часи настінні</t>
  </si>
  <si>
    <t>Глобус</t>
  </si>
  <si>
    <t>Пособ"Треб.охр/труда для газосварщ</t>
  </si>
  <si>
    <t>Вимоги охр/праці для ел.зварника</t>
  </si>
  <si>
    <t>Правла ох/праці д/підтр.гром.харчув</t>
  </si>
  <si>
    <t>Д.А.Стрільцова</t>
  </si>
  <si>
    <t>шт.2</t>
  </si>
  <si>
    <t>шт1</t>
  </si>
  <si>
    <t>Батьківський комітет гр.К-313</t>
  </si>
  <si>
    <t>шт.1</t>
  </si>
  <si>
    <t>шт6</t>
  </si>
  <si>
    <t>Батьківський комітет гр.КО-116</t>
  </si>
  <si>
    <t>Яковенко І.А.(акт№1)</t>
  </si>
  <si>
    <t>спортивна форма волейболістів</t>
  </si>
  <si>
    <t>компл.8</t>
  </si>
  <si>
    <t>Батьківський комітет гр.КО-115</t>
  </si>
  <si>
    <t>стакани</t>
  </si>
  <si>
    <t>Всього:2110</t>
  </si>
  <si>
    <t>Батьківський комітет гр.№31</t>
  </si>
  <si>
    <t>л300</t>
  </si>
  <si>
    <t>бензин А-92 для навчальних цілей</t>
  </si>
  <si>
    <t>л320</t>
  </si>
  <si>
    <t>л131,60</t>
  </si>
  <si>
    <t>Батьківський комітет гр.</t>
  </si>
  <si>
    <t>Стенд з портретами і цитатою</t>
  </si>
  <si>
    <t>стенд "Готуємось до ДПА"</t>
  </si>
  <si>
    <t>стенд "Геометричні тіла"</t>
  </si>
  <si>
    <t>стенд "Тіла обертання"</t>
  </si>
  <si>
    <t>стенд "Комбінаторика.Степінь"</t>
  </si>
  <si>
    <t>стенд "Тригоном.коло і значення"</t>
  </si>
  <si>
    <t>стенд "Логарифм"</t>
  </si>
  <si>
    <t>стенд "Похідна"</t>
  </si>
  <si>
    <t>стенд "Первісна"</t>
  </si>
  <si>
    <t>бензин А-92</t>
  </si>
  <si>
    <t>л20</t>
  </si>
  <si>
    <t>Батьківський комітет гр.К-315</t>
  </si>
  <si>
    <t>електрочайник SATORI SSK 2120</t>
  </si>
  <si>
    <t>кастрюля нерж.</t>
  </si>
  <si>
    <t>сковорода</t>
  </si>
  <si>
    <t>Підручник"Математика,10кл"Бевз Г.П.</t>
  </si>
  <si>
    <t>шт16</t>
  </si>
  <si>
    <t>Всьго:3110</t>
  </si>
  <si>
    <t>Всього:3110</t>
  </si>
  <si>
    <t>Батьківський комітет гр.№21</t>
  </si>
  <si>
    <t>дизельне паливо для навчальних цілей</t>
  </si>
  <si>
    <t>л36</t>
  </si>
  <si>
    <t>Батьківський комітет гр№31</t>
  </si>
  <si>
    <t>Всьго:2210</t>
  </si>
  <si>
    <t>л190</t>
  </si>
  <si>
    <t>Депутат Ізюмської міської ради 7</t>
  </si>
  <si>
    <t>скликання Скуйбіда С.В.(акт№2)</t>
  </si>
  <si>
    <t>Головата О.Л.(акт№3)</t>
  </si>
  <si>
    <t>Портянова Л.О.(акт№4)</t>
  </si>
  <si>
    <t>Портянова Л.О.(акт№5)</t>
  </si>
  <si>
    <t>Портянова Л.О.(акт№6)</t>
  </si>
  <si>
    <t>Портянова Л.О.(акт№7)</t>
  </si>
  <si>
    <t>(акт№8)</t>
  </si>
  <si>
    <t>Володіної Н.М.(акт№9)</t>
  </si>
  <si>
    <t>Слабунов В.С.(акт№10)</t>
  </si>
  <si>
    <t>електричний чайник ККТ-5205</t>
  </si>
  <si>
    <t>Ворошило О.(акт№11)</t>
  </si>
  <si>
    <t>Володіна Н.М.(акт№12)</t>
  </si>
  <si>
    <t>Ситникова І.В.(акт№13)</t>
  </si>
  <si>
    <t>Портянова Л.О.(акт№14)</t>
  </si>
  <si>
    <t>Батьківський комітет гр№21</t>
  </si>
  <si>
    <t>Ситникова В.І.(акт№15)</t>
  </si>
  <si>
    <t>л72</t>
  </si>
  <si>
    <t>Мясорубка ZELMER MM 800/687</t>
  </si>
  <si>
    <t>дизильне паливо для навчальних цілей</t>
  </si>
  <si>
    <t>міксер MIRTA MIN 230 з чашою</t>
  </si>
  <si>
    <t>Ситникова В.І.(акт№16)</t>
  </si>
  <si>
    <t>л280</t>
  </si>
  <si>
    <t>Батьківський комітет гр№ТМ-315</t>
  </si>
  <si>
    <t>л400</t>
  </si>
  <si>
    <t>за грудень 2017р.</t>
  </si>
  <si>
    <t>в ДНЗ"Ізюмському регіональному центрі професійної освіти".</t>
  </si>
  <si>
    <t>Директор ДНЗ"Ізюмського РЦПО"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</si>
</sst>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2" fontId="0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left"/>
    </xf>
    <xf numFmtId="2" fontId="0" fillId="0" borderId="11" xfId="0" applyNumberFormat="1" applyFont="1" applyBorder="1" applyAlignment="1">
      <alignment horizontal="left"/>
    </xf>
    <xf numFmtId="2" fontId="0" fillId="0" borderId="11" xfId="0" applyNumberForma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1"/>
  <sheetViews>
    <sheetView tabSelected="1" view="pageBreakPreview" zoomScaleSheetLayoutView="100" zoomScalePageLayoutView="0" workbookViewId="0" topLeftCell="A91">
      <selection activeCell="A108" sqref="A108"/>
    </sheetView>
  </sheetViews>
  <sheetFormatPr defaultColWidth="9.00390625" defaultRowHeight="12.75"/>
  <cols>
    <col min="1" max="1" width="33.75390625" style="0" customWidth="1"/>
    <col min="2" max="2" width="38.00390625" style="0" customWidth="1"/>
    <col min="3" max="3" width="8.125" style="0" customWidth="1"/>
    <col min="4" max="4" width="7.875" style="0" customWidth="1"/>
    <col min="5" max="5" width="8.25390625" style="0" customWidth="1"/>
    <col min="6" max="6" width="9.125" style="0" hidden="1" customWidth="1"/>
  </cols>
  <sheetData>
    <row r="1" spans="1:8" ht="12.75">
      <c r="A1" s="48" t="s">
        <v>0</v>
      </c>
      <c r="B1" s="49"/>
      <c r="C1" s="49"/>
      <c r="D1" s="49"/>
      <c r="E1" s="49"/>
      <c r="F1" s="1"/>
      <c r="G1" s="1"/>
      <c r="H1" s="1"/>
    </row>
    <row r="2" spans="1:8" ht="12.75">
      <c r="A2" s="48" t="s">
        <v>170</v>
      </c>
      <c r="B2" s="48"/>
      <c r="C2" s="48"/>
      <c r="D2" s="48"/>
      <c r="E2" s="48"/>
      <c r="F2" s="1"/>
      <c r="G2" s="1"/>
      <c r="H2" s="1"/>
    </row>
    <row r="3" ht="12.75">
      <c r="B3" s="13" t="s">
        <v>169</v>
      </c>
    </row>
    <row r="4" spans="1:5" ht="12.75">
      <c r="A4" s="46" t="s">
        <v>7</v>
      </c>
      <c r="B4" s="19" t="s">
        <v>1</v>
      </c>
      <c r="C4" s="20" t="s">
        <v>2</v>
      </c>
      <c r="D4" s="21" t="s">
        <v>3</v>
      </c>
      <c r="E4" s="20" t="s">
        <v>4</v>
      </c>
    </row>
    <row r="5" spans="1:5" ht="12.75">
      <c r="A5" s="47"/>
      <c r="B5" s="22"/>
      <c r="C5" s="23"/>
      <c r="D5" s="24" t="s">
        <v>5</v>
      </c>
      <c r="E5" s="23"/>
    </row>
    <row r="6" spans="1:5" ht="12.75">
      <c r="A6" s="9"/>
      <c r="B6" s="4"/>
      <c r="C6" s="30"/>
      <c r="D6" s="5"/>
      <c r="E6" s="5"/>
    </row>
    <row r="7" spans="1:5" ht="12.75">
      <c r="A7" s="9" t="s">
        <v>106</v>
      </c>
      <c r="B7" s="30"/>
      <c r="C7" s="30"/>
      <c r="D7" s="37"/>
      <c r="E7" s="37"/>
    </row>
    <row r="8" spans="1:5" ht="12.75">
      <c r="A8" s="9" t="s">
        <v>107</v>
      </c>
      <c r="B8" s="30"/>
      <c r="C8" s="30"/>
      <c r="D8" s="37"/>
      <c r="E8" s="37"/>
    </row>
    <row r="9" spans="1:5" ht="12" customHeight="1">
      <c r="A9" s="16">
        <v>2210</v>
      </c>
      <c r="B9" s="29" t="s">
        <v>162</v>
      </c>
      <c r="C9" s="4" t="s">
        <v>102</v>
      </c>
      <c r="D9" s="38">
        <v>1100</v>
      </c>
      <c r="E9" s="38">
        <v>1100</v>
      </c>
    </row>
    <row r="10" spans="1:5" ht="12.75">
      <c r="A10" s="9" t="s">
        <v>22</v>
      </c>
      <c r="B10" s="4"/>
      <c r="C10" s="4"/>
      <c r="D10" s="39"/>
      <c r="E10" s="37">
        <f>SUM(E9:E9)</f>
        <v>1100</v>
      </c>
    </row>
    <row r="11" spans="1:5" ht="12.75">
      <c r="A11" s="9"/>
      <c r="B11" s="4"/>
      <c r="C11" s="4"/>
      <c r="D11" s="39"/>
      <c r="E11" s="37"/>
    </row>
    <row r="12" spans="1:6" ht="12.75">
      <c r="A12" s="12" t="s">
        <v>144</v>
      </c>
      <c r="B12" s="33"/>
      <c r="C12" s="2"/>
      <c r="D12" s="45"/>
      <c r="E12" s="41"/>
      <c r="F12" s="10"/>
    </row>
    <row r="13" spans="1:6" ht="15.75" customHeight="1">
      <c r="A13" s="12" t="s">
        <v>145</v>
      </c>
      <c r="B13" s="33"/>
      <c r="C13" s="2"/>
      <c r="D13" s="45"/>
      <c r="E13" s="41"/>
      <c r="F13" s="10"/>
    </row>
    <row r="14" spans="1:6" ht="12.75">
      <c r="A14" s="32">
        <v>2210</v>
      </c>
      <c r="B14" s="33" t="s">
        <v>108</v>
      </c>
      <c r="C14" s="2" t="s">
        <v>109</v>
      </c>
      <c r="D14" s="44">
        <v>200</v>
      </c>
      <c r="E14" s="40">
        <v>1600</v>
      </c>
      <c r="F14" s="10"/>
    </row>
    <row r="15" spans="1:6" ht="12.75">
      <c r="A15" s="32" t="s">
        <v>22</v>
      </c>
      <c r="B15" s="33"/>
      <c r="C15" s="2"/>
      <c r="D15" s="45"/>
      <c r="E15" s="41">
        <f>SUM(E14:E14)</f>
        <v>1600</v>
      </c>
      <c r="F15" s="10"/>
    </row>
    <row r="16" spans="1:6" ht="12.75">
      <c r="A16" s="32"/>
      <c r="B16" s="33"/>
      <c r="C16" s="2"/>
      <c r="D16" s="45"/>
      <c r="E16" s="40"/>
      <c r="F16" s="10"/>
    </row>
    <row r="17" spans="1:6" ht="12.75">
      <c r="A17" s="32" t="s">
        <v>110</v>
      </c>
      <c r="B17" s="33"/>
      <c r="C17" s="2"/>
      <c r="D17" s="44"/>
      <c r="E17" s="41"/>
      <c r="F17" s="10"/>
    </row>
    <row r="18" spans="1:6" ht="12.75">
      <c r="A18" s="32" t="s">
        <v>146</v>
      </c>
      <c r="B18" s="33"/>
      <c r="C18" s="2"/>
      <c r="D18" s="44"/>
      <c r="E18" s="41"/>
      <c r="F18" s="10"/>
    </row>
    <row r="19" spans="1:6" ht="12.75">
      <c r="A19" s="32">
        <v>2210</v>
      </c>
      <c r="B19" s="33" t="s">
        <v>111</v>
      </c>
      <c r="C19" s="2" t="s">
        <v>105</v>
      </c>
      <c r="D19" s="44">
        <v>16.17</v>
      </c>
      <c r="E19" s="40">
        <v>97</v>
      </c>
      <c r="F19" s="10"/>
    </row>
    <row r="20" spans="1:6" ht="12.75">
      <c r="A20" s="32">
        <v>2210</v>
      </c>
      <c r="B20" s="33" t="s">
        <v>111</v>
      </c>
      <c r="C20" s="2" t="s">
        <v>105</v>
      </c>
      <c r="D20" s="44">
        <v>18.17</v>
      </c>
      <c r="E20" s="40">
        <v>109</v>
      </c>
      <c r="F20" s="10"/>
    </row>
    <row r="21" spans="1:6" ht="12.75">
      <c r="A21" s="32" t="s">
        <v>112</v>
      </c>
      <c r="B21" s="33"/>
      <c r="C21" s="2"/>
      <c r="D21" s="44"/>
      <c r="E21" s="41">
        <f>SUM(E19:E20)</f>
        <v>206</v>
      </c>
      <c r="F21" s="10"/>
    </row>
    <row r="22" spans="1:6" ht="12.75">
      <c r="A22" s="32"/>
      <c r="B22" s="33"/>
      <c r="C22" s="2"/>
      <c r="D22" s="44"/>
      <c r="E22" s="41"/>
      <c r="F22" s="10"/>
    </row>
    <row r="23" spans="1:6" ht="12.75">
      <c r="A23" s="32" t="s">
        <v>113</v>
      </c>
      <c r="B23" s="33"/>
      <c r="C23" s="2"/>
      <c r="D23" s="44"/>
      <c r="E23" s="41"/>
      <c r="F23" s="10"/>
    </row>
    <row r="24" spans="1:6" ht="12.75">
      <c r="A24" s="32" t="s">
        <v>147</v>
      </c>
      <c r="B24" s="33"/>
      <c r="C24" s="2"/>
      <c r="D24" s="44"/>
      <c r="E24" s="41"/>
      <c r="F24" s="10"/>
    </row>
    <row r="25" spans="1:6" ht="12.75">
      <c r="A25" s="32">
        <v>2210</v>
      </c>
      <c r="B25" s="33" t="s">
        <v>115</v>
      </c>
      <c r="C25" s="2" t="s">
        <v>114</v>
      </c>
      <c r="D25" s="44">
        <v>23.95</v>
      </c>
      <c r="E25" s="40">
        <v>7185</v>
      </c>
      <c r="F25" s="10"/>
    </row>
    <row r="26" spans="1:6" ht="12.75">
      <c r="A26" s="32" t="s">
        <v>22</v>
      </c>
      <c r="B26" s="33"/>
      <c r="C26" s="2"/>
      <c r="D26" s="45"/>
      <c r="E26" s="41">
        <v>7185</v>
      </c>
      <c r="F26" s="10"/>
    </row>
    <row r="27" spans="1:6" ht="12.75">
      <c r="A27" s="32"/>
      <c r="B27" s="33"/>
      <c r="C27" s="2"/>
      <c r="D27" s="45"/>
      <c r="E27" s="41"/>
      <c r="F27" s="10"/>
    </row>
    <row r="28" spans="1:6" ht="12.75">
      <c r="A28" s="32" t="s">
        <v>113</v>
      </c>
      <c r="B28" s="33"/>
      <c r="C28" s="2"/>
      <c r="D28" s="45"/>
      <c r="E28" s="41"/>
      <c r="F28" s="10"/>
    </row>
    <row r="29" spans="1:6" ht="12.75">
      <c r="A29" s="32" t="s">
        <v>148</v>
      </c>
      <c r="B29" s="33"/>
      <c r="C29" s="2"/>
      <c r="D29" s="45"/>
      <c r="E29" s="41"/>
      <c r="F29" s="10"/>
    </row>
    <row r="30" spans="1:6" ht="12.75">
      <c r="A30" s="32">
        <v>2210</v>
      </c>
      <c r="B30" s="33" t="s">
        <v>115</v>
      </c>
      <c r="C30" s="2" t="s">
        <v>116</v>
      </c>
      <c r="D30" s="45">
        <v>23.95</v>
      </c>
      <c r="E30" s="40">
        <v>7664</v>
      </c>
      <c r="F30" s="10"/>
    </row>
    <row r="31" spans="1:6" ht="12.75">
      <c r="A31" s="32" t="s">
        <v>22</v>
      </c>
      <c r="B31" s="33"/>
      <c r="C31" s="2"/>
      <c r="D31" s="45"/>
      <c r="E31" s="41">
        <v>7664</v>
      </c>
      <c r="F31" s="10"/>
    </row>
    <row r="32" spans="1:6" ht="12.75">
      <c r="A32" s="32"/>
      <c r="B32" s="33"/>
      <c r="C32" s="2"/>
      <c r="D32" s="45"/>
      <c r="E32" s="41"/>
      <c r="F32" s="10"/>
    </row>
    <row r="33" spans="1:6" ht="12.75">
      <c r="A33" s="32" t="s">
        <v>113</v>
      </c>
      <c r="B33" s="33"/>
      <c r="C33" s="2"/>
      <c r="D33" s="45"/>
      <c r="E33" s="40"/>
      <c r="F33" s="10"/>
    </row>
    <row r="34" spans="1:6" ht="12.75">
      <c r="A34" s="32" t="s">
        <v>149</v>
      </c>
      <c r="D34" s="43"/>
      <c r="E34" s="43"/>
      <c r="F34" s="10"/>
    </row>
    <row r="35" spans="1:6" ht="12.75">
      <c r="A35" s="32">
        <v>2210</v>
      </c>
      <c r="B35" s="35" t="s">
        <v>115</v>
      </c>
      <c r="C35" s="4" t="s">
        <v>114</v>
      </c>
      <c r="D35" s="39">
        <v>21</v>
      </c>
      <c r="E35" s="38">
        <v>6300</v>
      </c>
      <c r="F35" s="10"/>
    </row>
    <row r="36" spans="1:6" ht="12.75">
      <c r="A36" s="32" t="s">
        <v>22</v>
      </c>
      <c r="B36" s="33"/>
      <c r="C36" s="2"/>
      <c r="D36" s="44"/>
      <c r="E36" s="41">
        <v>6300</v>
      </c>
      <c r="F36" s="10"/>
    </row>
    <row r="37" spans="1:6" ht="12.75">
      <c r="A37" s="32"/>
      <c r="B37" s="33"/>
      <c r="C37" s="2"/>
      <c r="D37" s="44"/>
      <c r="E37" s="41"/>
      <c r="F37" s="10"/>
    </row>
    <row r="38" spans="1:6" ht="12.75">
      <c r="A38" s="32" t="s">
        <v>113</v>
      </c>
      <c r="B38" s="33"/>
      <c r="C38" s="2"/>
      <c r="D38" s="44"/>
      <c r="E38" s="41"/>
      <c r="F38" s="10"/>
    </row>
    <row r="39" spans="1:6" ht="12.75">
      <c r="A39" s="32" t="s">
        <v>150</v>
      </c>
      <c r="D39" s="43"/>
      <c r="E39" s="43"/>
      <c r="F39" s="10"/>
    </row>
    <row r="40" spans="1:6" ht="12.75">
      <c r="A40" s="32">
        <v>2210</v>
      </c>
      <c r="B40" s="35" t="s">
        <v>163</v>
      </c>
      <c r="C40" s="4" t="s">
        <v>117</v>
      </c>
      <c r="D40" s="39">
        <v>20.4</v>
      </c>
      <c r="E40" s="38">
        <v>2684.64</v>
      </c>
      <c r="F40" s="10"/>
    </row>
    <row r="41" spans="1:6" ht="12.75">
      <c r="A41" s="32" t="s">
        <v>22</v>
      </c>
      <c r="B41" s="33"/>
      <c r="C41" s="2"/>
      <c r="D41" s="44"/>
      <c r="E41" s="41">
        <v>2684.64</v>
      </c>
      <c r="F41" s="10"/>
    </row>
    <row r="42" spans="1:6" ht="12.75">
      <c r="A42" s="32"/>
      <c r="B42" s="33"/>
      <c r="C42" s="2"/>
      <c r="D42" s="44"/>
      <c r="E42" s="41"/>
      <c r="F42" s="10"/>
    </row>
    <row r="43" spans="1:6" ht="12.75">
      <c r="A43" s="32" t="s">
        <v>118</v>
      </c>
      <c r="B43" s="33"/>
      <c r="C43" s="2"/>
      <c r="D43" s="44"/>
      <c r="E43" s="41"/>
      <c r="F43" s="10"/>
    </row>
    <row r="44" spans="1:6" ht="12.75">
      <c r="A44" s="32" t="s">
        <v>151</v>
      </c>
      <c r="B44" s="33"/>
      <c r="C44" s="2"/>
      <c r="D44" s="44"/>
      <c r="E44" s="41"/>
      <c r="F44" s="10"/>
    </row>
    <row r="45" spans="1:6" ht="12.75">
      <c r="A45" s="32">
        <v>2210</v>
      </c>
      <c r="B45" s="33" t="s">
        <v>120</v>
      </c>
      <c r="C45" s="2" t="s">
        <v>102</v>
      </c>
      <c r="D45" s="44">
        <v>580</v>
      </c>
      <c r="E45" s="40">
        <v>580</v>
      </c>
      <c r="F45" s="10"/>
    </row>
    <row r="46" spans="1:6" ht="12.75">
      <c r="A46" s="32">
        <v>2210</v>
      </c>
      <c r="B46" s="33" t="s">
        <v>119</v>
      </c>
      <c r="C46" s="2" t="s">
        <v>102</v>
      </c>
      <c r="D46" s="44">
        <v>735</v>
      </c>
      <c r="E46" s="40">
        <v>735</v>
      </c>
      <c r="F46" s="10"/>
    </row>
    <row r="47" spans="1:6" ht="12.75">
      <c r="A47" s="32">
        <v>2210</v>
      </c>
      <c r="B47" s="33" t="s">
        <v>121</v>
      </c>
      <c r="C47" s="2" t="s">
        <v>102</v>
      </c>
      <c r="D47" s="44">
        <v>475</v>
      </c>
      <c r="E47" s="40">
        <v>475</v>
      </c>
      <c r="F47" s="10"/>
    </row>
    <row r="48" spans="1:6" ht="12.75">
      <c r="A48" s="32">
        <v>2210</v>
      </c>
      <c r="B48" s="33" t="s">
        <v>122</v>
      </c>
      <c r="C48" s="2" t="s">
        <v>102</v>
      </c>
      <c r="D48" s="44">
        <v>475</v>
      </c>
      <c r="E48" s="40">
        <v>475</v>
      </c>
      <c r="F48" s="10"/>
    </row>
    <row r="49" spans="1:6" ht="12.75">
      <c r="A49" s="32">
        <v>2210</v>
      </c>
      <c r="B49" s="33" t="s">
        <v>123</v>
      </c>
      <c r="C49" s="2" t="s">
        <v>102</v>
      </c>
      <c r="D49" s="44">
        <v>475</v>
      </c>
      <c r="E49" s="40">
        <v>475</v>
      </c>
      <c r="F49" s="10"/>
    </row>
    <row r="50" spans="1:6" ht="12.75">
      <c r="A50" s="32">
        <v>2210</v>
      </c>
      <c r="B50" s="33" t="s">
        <v>124</v>
      </c>
      <c r="C50" s="2" t="s">
        <v>102</v>
      </c>
      <c r="D50" s="44">
        <v>475</v>
      </c>
      <c r="E50" s="40">
        <v>475</v>
      </c>
      <c r="F50" s="10"/>
    </row>
    <row r="51" spans="1:6" ht="12.75">
      <c r="A51" s="32">
        <v>2210</v>
      </c>
      <c r="B51" s="33" t="s">
        <v>125</v>
      </c>
      <c r="C51" s="2" t="s">
        <v>102</v>
      </c>
      <c r="D51" s="44">
        <v>425</v>
      </c>
      <c r="E51" s="40">
        <v>425</v>
      </c>
      <c r="F51" s="10"/>
    </row>
    <row r="52" spans="1:6" ht="12.75">
      <c r="A52" s="32">
        <v>2210</v>
      </c>
      <c r="B52" s="33" t="s">
        <v>126</v>
      </c>
      <c r="C52" s="2" t="s">
        <v>102</v>
      </c>
      <c r="D52" s="44">
        <v>425</v>
      </c>
      <c r="E52" s="40">
        <v>425</v>
      </c>
      <c r="F52" s="10"/>
    </row>
    <row r="53" spans="1:6" ht="12.75">
      <c r="A53" s="32">
        <v>2210</v>
      </c>
      <c r="B53" s="33" t="s">
        <v>127</v>
      </c>
      <c r="C53" s="2" t="s">
        <v>102</v>
      </c>
      <c r="D53" s="44">
        <v>425</v>
      </c>
      <c r="E53" s="40">
        <v>425</v>
      </c>
      <c r="F53" s="10"/>
    </row>
    <row r="54" spans="1:6" ht="12.75">
      <c r="A54" s="32" t="s">
        <v>22</v>
      </c>
      <c r="B54" s="33"/>
      <c r="C54" s="2"/>
      <c r="D54" s="44"/>
      <c r="E54" s="41">
        <f>SUM(E45:E53)</f>
        <v>4490</v>
      </c>
      <c r="F54" s="10"/>
    </row>
    <row r="55" spans="1:6" ht="12.75">
      <c r="A55" s="32"/>
      <c r="B55" s="33"/>
      <c r="C55" s="2"/>
      <c r="D55" s="44"/>
      <c r="E55" s="41"/>
      <c r="F55" s="10"/>
    </row>
    <row r="56" spans="1:6" ht="12.75">
      <c r="A56" s="32" t="s">
        <v>103</v>
      </c>
      <c r="B56" s="33"/>
      <c r="C56" s="2"/>
      <c r="D56" s="44"/>
      <c r="E56" s="41"/>
      <c r="F56" s="10"/>
    </row>
    <row r="57" spans="1:6" ht="12.75">
      <c r="A57" s="32" t="s">
        <v>152</v>
      </c>
      <c r="B57" s="33"/>
      <c r="C57" s="2"/>
      <c r="D57" s="44"/>
      <c r="E57" s="41"/>
      <c r="F57" s="10"/>
    </row>
    <row r="58" spans="1:6" ht="12.75">
      <c r="A58" s="32">
        <v>2210</v>
      </c>
      <c r="B58" s="33" t="s">
        <v>128</v>
      </c>
      <c r="C58" s="2" t="s">
        <v>129</v>
      </c>
      <c r="D58" s="44">
        <v>21.5</v>
      </c>
      <c r="E58" s="40">
        <v>430</v>
      </c>
      <c r="F58" s="10"/>
    </row>
    <row r="59" spans="1:6" ht="12.75">
      <c r="A59" s="32" t="s">
        <v>22</v>
      </c>
      <c r="B59" s="33"/>
      <c r="C59" s="2"/>
      <c r="D59" s="44"/>
      <c r="E59" s="41">
        <v>430</v>
      </c>
      <c r="F59" s="10"/>
    </row>
    <row r="60" spans="1:6" ht="12.75">
      <c r="A60" s="32"/>
      <c r="B60" s="33"/>
      <c r="C60" s="2"/>
      <c r="D60" s="44"/>
      <c r="E60" s="41"/>
      <c r="F60" s="10"/>
    </row>
    <row r="61" spans="1:6" ht="12.75">
      <c r="A61" s="32" t="s">
        <v>153</v>
      </c>
      <c r="B61" s="33"/>
      <c r="C61" s="2"/>
      <c r="D61" s="44"/>
      <c r="E61" s="40"/>
      <c r="F61" s="10"/>
    </row>
    <row r="62" spans="1:6" ht="12.75">
      <c r="A62" s="32">
        <v>2210</v>
      </c>
      <c r="B62" s="33" t="s">
        <v>154</v>
      </c>
      <c r="C62" s="2" t="s">
        <v>104</v>
      </c>
      <c r="D62" s="44">
        <v>340</v>
      </c>
      <c r="E62" s="40">
        <v>340</v>
      </c>
      <c r="F62" s="10"/>
    </row>
    <row r="63" spans="1:6" ht="12.75">
      <c r="A63" s="32" t="s">
        <v>22</v>
      </c>
      <c r="B63" s="33"/>
      <c r="C63" s="2"/>
      <c r="D63" s="44"/>
      <c r="E63" s="41">
        <v>340</v>
      </c>
      <c r="F63" s="10"/>
    </row>
    <row r="64" spans="1:6" ht="12.75">
      <c r="A64" s="32"/>
      <c r="B64" s="33"/>
      <c r="C64" s="2"/>
      <c r="D64" s="44"/>
      <c r="E64" s="41"/>
      <c r="F64" s="10"/>
    </row>
    <row r="65" spans="1:6" ht="12.75">
      <c r="A65" s="32" t="s">
        <v>130</v>
      </c>
      <c r="B65" s="33"/>
      <c r="C65" s="2"/>
      <c r="D65" s="44"/>
      <c r="E65" s="41"/>
      <c r="F65" s="10"/>
    </row>
    <row r="66" spans="1:6" ht="12.75">
      <c r="A66" s="32" t="s">
        <v>155</v>
      </c>
      <c r="B66" s="33"/>
      <c r="C66" s="2"/>
      <c r="D66" s="44"/>
      <c r="E66" s="40"/>
      <c r="F66" s="10"/>
    </row>
    <row r="67" spans="1:6" ht="12.75">
      <c r="A67" s="32">
        <v>2210</v>
      </c>
      <c r="B67" s="33" t="s">
        <v>164</v>
      </c>
      <c r="C67" s="2" t="s">
        <v>102</v>
      </c>
      <c r="D67" s="44">
        <v>545</v>
      </c>
      <c r="E67" s="40">
        <v>545</v>
      </c>
      <c r="F67" s="10"/>
    </row>
    <row r="68" spans="1:6" ht="12.75">
      <c r="A68" s="32">
        <v>2210</v>
      </c>
      <c r="B68" s="33" t="s">
        <v>131</v>
      </c>
      <c r="C68" s="2" t="s">
        <v>102</v>
      </c>
      <c r="D68" s="44">
        <v>277</v>
      </c>
      <c r="E68" s="40">
        <v>277</v>
      </c>
      <c r="F68" s="10"/>
    </row>
    <row r="69" spans="1:6" ht="12.75">
      <c r="A69" s="32">
        <v>2210</v>
      </c>
      <c r="B69" s="33" t="s">
        <v>132</v>
      </c>
      <c r="C69" s="2" t="s">
        <v>101</v>
      </c>
      <c r="D69" s="44">
        <v>230</v>
      </c>
      <c r="E69" s="40">
        <v>460</v>
      </c>
      <c r="F69" s="10"/>
    </row>
    <row r="70" spans="1:6" ht="12.75">
      <c r="A70" s="32">
        <v>2210</v>
      </c>
      <c r="B70" s="33" t="s">
        <v>133</v>
      </c>
      <c r="C70" s="2" t="s">
        <v>101</v>
      </c>
      <c r="D70" s="44">
        <v>205</v>
      </c>
      <c r="E70" s="40">
        <v>410</v>
      </c>
      <c r="F70" s="10"/>
    </row>
    <row r="71" spans="1:6" ht="12.75">
      <c r="A71" s="32" t="s">
        <v>22</v>
      </c>
      <c r="B71" s="33"/>
      <c r="C71" s="2"/>
      <c r="D71" s="44"/>
      <c r="E71" s="41">
        <f>SUM(E67:E70)</f>
        <v>1692</v>
      </c>
      <c r="F71" s="10"/>
    </row>
    <row r="72" spans="1:6" ht="12.75">
      <c r="A72" s="32"/>
      <c r="B72" s="33"/>
      <c r="C72" s="2"/>
      <c r="D72" s="44"/>
      <c r="E72" s="40"/>
      <c r="F72" s="10"/>
    </row>
    <row r="73" spans="1:6" ht="12.75">
      <c r="A73" s="32" t="s">
        <v>103</v>
      </c>
      <c r="B73" s="34"/>
      <c r="C73" s="2"/>
      <c r="D73" s="44"/>
      <c r="E73" s="40"/>
      <c r="F73" s="10"/>
    </row>
    <row r="74" spans="1:6" ht="12.75">
      <c r="A74" s="32" t="s">
        <v>156</v>
      </c>
      <c r="C74" s="4"/>
      <c r="D74" s="42"/>
      <c r="E74" s="42"/>
      <c r="F74" s="10"/>
    </row>
    <row r="75" spans="1:6" ht="12.75">
      <c r="A75" s="32">
        <v>3110</v>
      </c>
      <c r="B75" s="36" t="s">
        <v>134</v>
      </c>
      <c r="C75" s="2" t="s">
        <v>135</v>
      </c>
      <c r="D75" s="44">
        <v>52</v>
      </c>
      <c r="E75" s="40">
        <v>832</v>
      </c>
      <c r="F75" s="10"/>
    </row>
    <row r="76" spans="1:6" ht="12.75">
      <c r="A76" s="32">
        <v>3110</v>
      </c>
      <c r="B76" s="34" t="s">
        <v>134</v>
      </c>
      <c r="C76" s="2" t="s">
        <v>135</v>
      </c>
      <c r="D76" s="44">
        <v>52</v>
      </c>
      <c r="E76" s="40">
        <v>832</v>
      </c>
      <c r="F76" s="10"/>
    </row>
    <row r="77" spans="1:6" ht="12.75">
      <c r="A77" s="32" t="s">
        <v>136</v>
      </c>
      <c r="B77" s="34"/>
      <c r="C77" s="2"/>
      <c r="D77" s="44"/>
      <c r="E77" s="41">
        <f>SUM(E75:E76)</f>
        <v>1664</v>
      </c>
      <c r="F77" s="10"/>
    </row>
    <row r="78" spans="1:6" ht="12.75">
      <c r="A78" s="32"/>
      <c r="B78" s="34"/>
      <c r="C78" s="2"/>
      <c r="D78" s="44"/>
      <c r="E78" s="41"/>
      <c r="F78" s="10"/>
    </row>
    <row r="79" spans="1:6" ht="12.75">
      <c r="A79" s="32" t="s">
        <v>138</v>
      </c>
      <c r="B79" s="34"/>
      <c r="C79" s="2"/>
      <c r="D79" s="44"/>
      <c r="E79" s="41"/>
      <c r="F79" s="10"/>
    </row>
    <row r="80" spans="1:6" ht="12.75">
      <c r="A80" s="32" t="s">
        <v>157</v>
      </c>
      <c r="B80" s="4"/>
      <c r="C80" s="4"/>
      <c r="D80" s="4"/>
      <c r="E80" s="4"/>
      <c r="F80" s="10"/>
    </row>
    <row r="81" spans="1:6" ht="12.75">
      <c r="A81" s="32">
        <v>2210</v>
      </c>
      <c r="B81" s="36" t="s">
        <v>139</v>
      </c>
      <c r="C81" s="4" t="s">
        <v>140</v>
      </c>
      <c r="D81" s="39">
        <v>21</v>
      </c>
      <c r="E81" s="38">
        <v>756</v>
      </c>
      <c r="F81" s="10"/>
    </row>
    <row r="82" spans="1:6" ht="12.75">
      <c r="A82" s="32" t="s">
        <v>142</v>
      </c>
      <c r="B82" s="36"/>
      <c r="C82" s="4"/>
      <c r="D82" s="39"/>
      <c r="E82" s="37">
        <v>756</v>
      </c>
      <c r="F82" s="10"/>
    </row>
    <row r="83" spans="1:6" ht="12.75">
      <c r="A83" s="32"/>
      <c r="B83" s="36"/>
      <c r="C83" s="4"/>
      <c r="D83" s="39"/>
      <c r="E83" s="38"/>
      <c r="F83" s="10"/>
    </row>
    <row r="84" spans="1:6" ht="12.75">
      <c r="A84" s="32" t="s">
        <v>141</v>
      </c>
      <c r="B84" s="36"/>
      <c r="C84" s="4"/>
      <c r="D84" s="39"/>
      <c r="E84" s="38"/>
      <c r="F84" s="10"/>
    </row>
    <row r="85" spans="1:6" ht="12.75">
      <c r="A85" s="32" t="s">
        <v>158</v>
      </c>
      <c r="B85" s="4"/>
      <c r="C85" s="4"/>
      <c r="D85" s="4"/>
      <c r="E85" s="4"/>
      <c r="F85" s="10"/>
    </row>
    <row r="86" spans="1:6" ht="12.75">
      <c r="A86" s="32">
        <v>2210</v>
      </c>
      <c r="B86" s="36" t="s">
        <v>115</v>
      </c>
      <c r="C86" s="4" t="s">
        <v>143</v>
      </c>
      <c r="D86" s="39">
        <v>23</v>
      </c>
      <c r="E86" s="38">
        <v>4370</v>
      </c>
      <c r="F86" s="10"/>
    </row>
    <row r="87" spans="1:6" ht="12.75">
      <c r="A87" s="32" t="s">
        <v>22</v>
      </c>
      <c r="B87" s="34"/>
      <c r="C87" s="2"/>
      <c r="D87" s="44"/>
      <c r="E87" s="41">
        <v>4370</v>
      </c>
      <c r="F87" s="10"/>
    </row>
    <row r="88" spans="1:6" ht="12.75">
      <c r="A88" s="32"/>
      <c r="B88" s="34"/>
      <c r="C88" s="2"/>
      <c r="D88" s="44"/>
      <c r="E88" s="41"/>
      <c r="F88" s="10"/>
    </row>
    <row r="89" spans="1:6" ht="12.75">
      <c r="A89" s="32" t="s">
        <v>159</v>
      </c>
      <c r="B89" s="34"/>
      <c r="C89" s="2"/>
      <c r="D89" s="44"/>
      <c r="E89" s="41"/>
      <c r="F89" s="10"/>
    </row>
    <row r="90" spans="1:6" ht="12.75">
      <c r="A90" s="32" t="s">
        <v>160</v>
      </c>
      <c r="B90" s="34"/>
      <c r="C90" s="2"/>
      <c r="D90" s="44"/>
      <c r="E90" s="41"/>
      <c r="F90" s="10"/>
    </row>
    <row r="91" spans="1:6" ht="12.75">
      <c r="A91" s="32">
        <v>2210</v>
      </c>
      <c r="B91" s="34" t="s">
        <v>139</v>
      </c>
      <c r="C91" s="2" t="s">
        <v>161</v>
      </c>
      <c r="D91" s="44">
        <v>21</v>
      </c>
      <c r="E91" s="40">
        <v>1512</v>
      </c>
      <c r="F91" s="10"/>
    </row>
    <row r="92" spans="1:6" ht="12.75">
      <c r="A92" s="32" t="s">
        <v>6</v>
      </c>
      <c r="B92" s="34"/>
      <c r="C92" s="2"/>
      <c r="D92" s="44"/>
      <c r="E92" s="41">
        <v>1512</v>
      </c>
      <c r="F92" s="10"/>
    </row>
    <row r="93" spans="1:6" ht="12.75">
      <c r="A93" s="32"/>
      <c r="B93" s="34"/>
      <c r="C93" s="2"/>
      <c r="D93" s="44"/>
      <c r="E93" s="41"/>
      <c r="F93" s="10"/>
    </row>
    <row r="94" spans="1:6" ht="12.75">
      <c r="A94" s="32" t="s">
        <v>167</v>
      </c>
      <c r="B94" s="34"/>
      <c r="C94" s="2"/>
      <c r="D94" s="44"/>
      <c r="E94" s="41"/>
      <c r="F94" s="10"/>
    </row>
    <row r="95" spans="1:6" ht="12.75">
      <c r="A95" s="32" t="s">
        <v>165</v>
      </c>
      <c r="B95" s="34" t="s">
        <v>115</v>
      </c>
      <c r="C95" s="2" t="s">
        <v>166</v>
      </c>
      <c r="D95" s="44">
        <v>25</v>
      </c>
      <c r="E95" s="40">
        <v>7000</v>
      </c>
      <c r="F95" s="10"/>
    </row>
    <row r="96" spans="1:6" ht="12.75">
      <c r="A96" s="32">
        <v>2210</v>
      </c>
      <c r="B96" s="34"/>
      <c r="C96" s="2"/>
      <c r="D96" s="44"/>
      <c r="E96" s="41">
        <v>7000</v>
      </c>
      <c r="F96" s="10"/>
    </row>
    <row r="97" spans="1:6" ht="12.75">
      <c r="A97" s="32" t="s">
        <v>6</v>
      </c>
      <c r="B97" s="34"/>
      <c r="C97" s="2"/>
      <c r="D97" s="44"/>
      <c r="E97" s="41"/>
      <c r="F97" s="10"/>
    </row>
    <row r="98" spans="1:6" ht="12.75">
      <c r="A98" s="32"/>
      <c r="B98" s="34"/>
      <c r="C98" s="2"/>
      <c r="D98" s="44"/>
      <c r="E98" s="41"/>
      <c r="F98" s="10"/>
    </row>
    <row r="99" spans="1:6" ht="12.75">
      <c r="A99" s="32" t="s">
        <v>167</v>
      </c>
      <c r="B99" s="34"/>
      <c r="C99" s="2"/>
      <c r="D99" s="44"/>
      <c r="E99" s="41"/>
      <c r="F99" s="10"/>
    </row>
    <row r="100" spans="1:6" ht="12.75">
      <c r="A100" s="32" t="s">
        <v>165</v>
      </c>
      <c r="B100" s="4"/>
      <c r="C100" s="4"/>
      <c r="D100" s="4"/>
      <c r="E100" s="4"/>
      <c r="F100" s="10"/>
    </row>
    <row r="101" spans="1:6" ht="12.75">
      <c r="A101" s="32">
        <v>2210</v>
      </c>
      <c r="B101" s="36" t="s">
        <v>115</v>
      </c>
      <c r="C101" s="4" t="s">
        <v>168</v>
      </c>
      <c r="D101" s="39">
        <v>25</v>
      </c>
      <c r="E101" s="38">
        <v>10000</v>
      </c>
      <c r="F101" s="10"/>
    </row>
    <row r="102" spans="1:6" ht="12.75">
      <c r="A102" s="32" t="s">
        <v>6</v>
      </c>
      <c r="B102" s="34"/>
      <c r="C102" s="2"/>
      <c r="D102" s="44"/>
      <c r="E102" s="41">
        <v>10000</v>
      </c>
      <c r="F102" s="10"/>
    </row>
    <row r="103" spans="1:6" ht="12.75">
      <c r="A103" s="32" t="s">
        <v>137</v>
      </c>
      <c r="B103" s="34"/>
      <c r="C103" s="2"/>
      <c r="D103" s="44"/>
      <c r="E103" s="41">
        <v>1664</v>
      </c>
      <c r="F103" s="10"/>
    </row>
    <row r="104" spans="1:5" ht="12.75">
      <c r="A104" s="9" t="s">
        <v>22</v>
      </c>
      <c r="B104" s="2"/>
      <c r="C104" s="2"/>
      <c r="D104" s="44"/>
      <c r="E104" s="41">
        <f>E92+E87+E82+E71+E63+E59+E54+E41+E36+E31+E26+E21+E15+E10+E96+E102</f>
        <v>57329.64</v>
      </c>
    </row>
    <row r="105" spans="1:6" ht="12.75">
      <c r="A105" s="9" t="s">
        <v>6</v>
      </c>
      <c r="B105" s="30"/>
      <c r="C105" s="30"/>
      <c r="D105" s="37"/>
      <c r="E105" s="37">
        <f>SUM(E103:E104)</f>
        <v>58993.64</v>
      </c>
      <c r="F105" s="6"/>
    </row>
    <row r="106" spans="1:6" ht="12.75">
      <c r="A106" s="17"/>
      <c r="B106" s="6"/>
      <c r="C106" s="11"/>
      <c r="D106" s="10"/>
      <c r="E106" s="7"/>
      <c r="F106" s="6"/>
    </row>
    <row r="107" spans="1:6" ht="12.75">
      <c r="A107" s="17" t="s">
        <v>171</v>
      </c>
      <c r="B107" s="6"/>
      <c r="C107" s="11" t="s">
        <v>8</v>
      </c>
      <c r="D107" s="10"/>
      <c r="E107" s="10"/>
      <c r="F107" s="6"/>
    </row>
    <row r="108" spans="1:6" ht="12.75">
      <c r="A108" s="17"/>
      <c r="B108" s="6"/>
      <c r="E108" s="10"/>
      <c r="F108" s="6"/>
    </row>
    <row r="109" spans="1:6" ht="12.75">
      <c r="A109" s="17" t="s">
        <v>9</v>
      </c>
      <c r="B109" s="6"/>
      <c r="C109" s="11" t="s">
        <v>100</v>
      </c>
      <c r="D109" s="10"/>
      <c r="E109" s="10"/>
      <c r="F109" s="6"/>
    </row>
    <row r="110" spans="1:6" ht="12.75">
      <c r="A110" s="17"/>
      <c r="F110" s="6"/>
    </row>
    <row r="111" spans="2:6" ht="12.75">
      <c r="B111" s="6"/>
      <c r="C111" s="6"/>
      <c r="D111" s="7"/>
      <c r="E111" s="10"/>
      <c r="F111" s="6"/>
    </row>
    <row r="112" spans="1:6" ht="12.75">
      <c r="A112" s="17"/>
      <c r="B112" s="6"/>
      <c r="C112" s="6"/>
      <c r="D112" s="7"/>
      <c r="E112" s="10"/>
      <c r="F112" s="6"/>
    </row>
    <row r="113" spans="1:6" ht="12.75">
      <c r="A113" s="31"/>
      <c r="B113" s="6"/>
      <c r="C113" s="6"/>
      <c r="D113" s="7"/>
      <c r="E113" s="7"/>
      <c r="F113" s="6"/>
    </row>
    <row r="114" spans="1:6" ht="12.75">
      <c r="A114" s="6"/>
      <c r="B114" s="6"/>
      <c r="C114" s="6"/>
      <c r="D114" s="7"/>
      <c r="E114" s="7"/>
      <c r="F114" s="6"/>
    </row>
    <row r="115" spans="1:6" ht="12.75">
      <c r="A115" s="6"/>
      <c r="B115" s="6"/>
      <c r="C115" s="6"/>
      <c r="D115" s="7"/>
      <c r="E115" s="7"/>
      <c r="F115" s="6"/>
    </row>
    <row r="116" spans="1:6" ht="12.75">
      <c r="A116" s="6"/>
      <c r="B116" s="6"/>
      <c r="C116" s="6"/>
      <c r="D116" s="7"/>
      <c r="E116" s="7"/>
      <c r="F116" s="6"/>
    </row>
    <row r="117" spans="1:6" ht="12.75">
      <c r="A117" s="6"/>
      <c r="B117" s="6"/>
      <c r="C117" s="6"/>
      <c r="D117" s="7"/>
      <c r="E117" s="7"/>
      <c r="F117" s="6"/>
    </row>
    <row r="118" spans="1:6" ht="12.75">
      <c r="A118" s="6"/>
      <c r="B118" s="6"/>
      <c r="C118" s="6"/>
      <c r="D118" s="7"/>
      <c r="E118" s="7"/>
      <c r="F118" s="6"/>
    </row>
    <row r="119" spans="1:6" ht="12.75">
      <c r="A119" s="6"/>
      <c r="B119" s="6"/>
      <c r="C119" s="6"/>
      <c r="D119" s="7"/>
      <c r="E119" s="7"/>
      <c r="F119" s="6"/>
    </row>
    <row r="120" spans="1:6" ht="12.75">
      <c r="A120" s="6"/>
      <c r="B120" s="6"/>
      <c r="C120" s="6"/>
      <c r="D120" s="7"/>
      <c r="E120" s="7"/>
      <c r="F120" s="6"/>
    </row>
    <row r="121" spans="1:6" ht="12.75">
      <c r="A121" s="17"/>
      <c r="B121" s="6"/>
      <c r="C121" s="6"/>
      <c r="D121" s="7"/>
      <c r="E121" s="7"/>
      <c r="F121" s="6"/>
    </row>
    <row r="122" spans="1:6" ht="12.75">
      <c r="A122" s="6"/>
      <c r="B122" s="6"/>
      <c r="C122" s="6"/>
      <c r="D122" s="7"/>
      <c r="E122" s="7"/>
      <c r="F122" s="6"/>
    </row>
    <row r="123" spans="1:6" ht="12.75">
      <c r="A123" s="6"/>
      <c r="B123" s="6"/>
      <c r="C123" s="6"/>
      <c r="D123" s="7"/>
      <c r="E123" s="10"/>
      <c r="F123" s="6"/>
    </row>
    <row r="124" spans="1:6" ht="12.75">
      <c r="A124" s="6"/>
      <c r="B124" s="6"/>
      <c r="C124" s="6"/>
      <c r="D124" s="7"/>
      <c r="E124" s="7"/>
      <c r="F124" s="6"/>
    </row>
    <row r="125" spans="1:6" ht="12.75">
      <c r="A125" s="6"/>
      <c r="B125" s="6"/>
      <c r="C125" s="6"/>
      <c r="D125" s="7"/>
      <c r="E125" s="10"/>
      <c r="F125" s="6"/>
    </row>
    <row r="126" spans="1:6" ht="12.75">
      <c r="A126" s="11"/>
      <c r="B126" s="6"/>
      <c r="C126" s="6"/>
      <c r="D126" s="7"/>
      <c r="E126" s="7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  <row r="188" spans="1:6" ht="12.75">
      <c r="A188" s="6"/>
      <c r="B188" s="6"/>
      <c r="C188" s="6"/>
      <c r="D188" s="6"/>
      <c r="E188" s="6"/>
      <c r="F188" s="6"/>
    </row>
    <row r="189" spans="1:6" ht="12.75">
      <c r="A189" s="6"/>
      <c r="B189" s="6"/>
      <c r="C189" s="6"/>
      <c r="D189" s="6"/>
      <c r="E189" s="6"/>
      <c r="F189" s="6"/>
    </row>
    <row r="190" spans="1:6" ht="12.75">
      <c r="A190" s="6"/>
      <c r="B190" s="6"/>
      <c r="C190" s="6"/>
      <c r="D190" s="6"/>
      <c r="E190" s="6"/>
      <c r="F190" s="6"/>
    </row>
    <row r="191" spans="1:6" ht="12.75">
      <c r="A191" s="6"/>
      <c r="B191" s="6"/>
      <c r="C191" s="6"/>
      <c r="D191" s="6"/>
      <c r="E191" s="6"/>
      <c r="F191" s="6"/>
    </row>
    <row r="192" spans="1:6" ht="12.75">
      <c r="A192" s="6"/>
      <c r="B192" s="6"/>
      <c r="C192" s="6"/>
      <c r="D192" s="6"/>
      <c r="E192" s="6"/>
      <c r="F192" s="6"/>
    </row>
    <row r="193" spans="1:6" ht="12.75">
      <c r="A193" s="6"/>
      <c r="B193" s="6"/>
      <c r="C193" s="6"/>
      <c r="D193" s="6"/>
      <c r="E193" s="6"/>
      <c r="F193" s="6"/>
    </row>
    <row r="194" spans="1:6" ht="12.75">
      <c r="A194" s="6"/>
      <c r="B194" s="6"/>
      <c r="C194" s="6"/>
      <c r="D194" s="6"/>
      <c r="E194" s="6"/>
      <c r="F194" s="6"/>
    </row>
    <row r="195" spans="1:6" ht="12.75">
      <c r="A195" s="6"/>
      <c r="B195" s="6"/>
      <c r="C195" s="6"/>
      <c r="D195" s="6"/>
      <c r="E195" s="6"/>
      <c r="F195" s="6"/>
    </row>
    <row r="196" spans="1:6" ht="12.75">
      <c r="A196" s="6"/>
      <c r="B196" s="6"/>
      <c r="C196" s="6"/>
      <c r="D196" s="6"/>
      <c r="E196" s="6"/>
      <c r="F196" s="6"/>
    </row>
    <row r="197" spans="1:6" ht="12.75">
      <c r="A197" s="6"/>
      <c r="B197" s="6"/>
      <c r="C197" s="6"/>
      <c r="D197" s="6"/>
      <c r="E197" s="6"/>
      <c r="F197" s="6"/>
    </row>
    <row r="198" spans="1:6" ht="12.75">
      <c r="A198" s="6"/>
      <c r="B198" s="6"/>
      <c r="C198" s="6"/>
      <c r="D198" s="6"/>
      <c r="E198" s="6"/>
      <c r="F198" s="6"/>
    </row>
    <row r="199" spans="1:6" ht="12.75">
      <c r="A199" s="6"/>
      <c r="B199" s="6"/>
      <c r="C199" s="6"/>
      <c r="D199" s="6"/>
      <c r="E199" s="6"/>
      <c r="F199" s="6"/>
    </row>
    <row r="200" spans="1:6" ht="12.75">
      <c r="A200" s="6"/>
      <c r="B200" s="6"/>
      <c r="C200" s="6"/>
      <c r="D200" s="6"/>
      <c r="E200" s="6"/>
      <c r="F200" s="6"/>
    </row>
    <row r="201" spans="1:6" ht="12.75">
      <c r="A201" s="6"/>
      <c r="B201" s="6"/>
      <c r="C201" s="6"/>
      <c r="D201" s="6"/>
      <c r="E201" s="6"/>
      <c r="F201" s="6"/>
    </row>
    <row r="202" spans="1:6" ht="12.75">
      <c r="A202" s="6"/>
      <c r="B202" s="6"/>
      <c r="C202" s="6"/>
      <c r="D202" s="6"/>
      <c r="E202" s="6"/>
      <c r="F202" s="6"/>
    </row>
    <row r="203" spans="1:6" ht="12.75">
      <c r="A203" s="6"/>
      <c r="B203" s="6"/>
      <c r="C203" s="6"/>
      <c r="D203" s="6"/>
      <c r="E203" s="6"/>
      <c r="F203" s="6"/>
    </row>
    <row r="204" spans="1:6" ht="12.75">
      <c r="A204" s="6"/>
      <c r="B204" s="6"/>
      <c r="C204" s="6"/>
      <c r="D204" s="6"/>
      <c r="E204" s="6"/>
      <c r="F204" s="6"/>
    </row>
    <row r="205" spans="1:6" ht="12.75">
      <c r="A205" s="6"/>
      <c r="B205" s="6"/>
      <c r="C205" s="6"/>
      <c r="D205" s="6"/>
      <c r="E205" s="6"/>
      <c r="F205" s="6"/>
    </row>
    <row r="206" spans="1:6" ht="12.75">
      <c r="A206" s="6"/>
      <c r="B206" s="6"/>
      <c r="C206" s="6"/>
      <c r="D206" s="6"/>
      <c r="E206" s="6"/>
      <c r="F206" s="6"/>
    </row>
    <row r="207" spans="1:6" ht="12.75">
      <c r="A207" s="6"/>
      <c r="B207" s="6"/>
      <c r="C207" s="6"/>
      <c r="D207" s="6"/>
      <c r="E207" s="6"/>
      <c r="F207" s="6"/>
    </row>
    <row r="208" spans="1:6" ht="12.75">
      <c r="A208" s="6"/>
      <c r="B208" s="6"/>
      <c r="C208" s="6"/>
      <c r="D208" s="6"/>
      <c r="E208" s="6"/>
      <c r="F208" s="6"/>
    </row>
    <row r="209" spans="1:6" ht="12.75">
      <c r="A209" s="6"/>
      <c r="B209" s="6"/>
      <c r="C209" s="6"/>
      <c r="D209" s="6"/>
      <c r="E209" s="6"/>
      <c r="F209" s="6"/>
    </row>
    <row r="210" spans="1:6" ht="12.75">
      <c r="A210" s="6"/>
      <c r="B210" s="6"/>
      <c r="C210" s="6"/>
      <c r="D210" s="6"/>
      <c r="E210" s="6"/>
      <c r="F210" s="6"/>
    </row>
    <row r="211" spans="1:6" ht="12.75">
      <c r="A211" s="6"/>
      <c r="B211" s="6"/>
      <c r="C211" s="6"/>
      <c r="D211" s="6"/>
      <c r="E211" s="6"/>
      <c r="F211" s="6"/>
    </row>
    <row r="212" spans="1:6" ht="12.75">
      <c r="A212" s="6"/>
      <c r="B212" s="6"/>
      <c r="C212" s="6"/>
      <c r="D212" s="6"/>
      <c r="E212" s="6"/>
      <c r="F212" s="6"/>
    </row>
    <row r="213" spans="1:6" ht="12.75">
      <c r="A213" s="6"/>
      <c r="B213" s="6"/>
      <c r="C213" s="6"/>
      <c r="D213" s="6"/>
      <c r="E213" s="6"/>
      <c r="F213" s="6"/>
    </row>
    <row r="214" spans="1:6" ht="12.75">
      <c r="A214" s="6"/>
      <c r="B214" s="6"/>
      <c r="C214" s="6"/>
      <c r="D214" s="6"/>
      <c r="E214" s="6"/>
      <c r="F214" s="6"/>
    </row>
    <row r="215" spans="1:6" ht="12.75">
      <c r="A215" s="6"/>
      <c r="B215" s="6"/>
      <c r="C215" s="6"/>
      <c r="D215" s="6"/>
      <c r="E215" s="6"/>
      <c r="F215" s="6"/>
    </row>
    <row r="216" spans="1:6" ht="12.75">
      <c r="A216" s="6"/>
      <c r="B216" s="6"/>
      <c r="C216" s="6"/>
      <c r="D216" s="6"/>
      <c r="E216" s="6"/>
      <c r="F216" s="6"/>
    </row>
    <row r="217" spans="1:6" ht="12.75">
      <c r="A217" s="6"/>
      <c r="B217" s="6"/>
      <c r="C217" s="6"/>
      <c r="D217" s="6"/>
      <c r="E217" s="6"/>
      <c r="F217" s="6"/>
    </row>
    <row r="218" spans="1:6" ht="12.75">
      <c r="A218" s="6"/>
      <c r="B218" s="6"/>
      <c r="C218" s="6"/>
      <c r="D218" s="6"/>
      <c r="E218" s="6"/>
      <c r="F218" s="6"/>
    </row>
    <row r="219" spans="1:6" ht="12.75">
      <c r="A219" s="6"/>
      <c r="B219" s="6"/>
      <c r="C219" s="6"/>
      <c r="D219" s="6"/>
      <c r="E219" s="6"/>
      <c r="F219" s="6"/>
    </row>
    <row r="220" spans="1:6" ht="12.75">
      <c r="A220" s="6"/>
      <c r="B220" s="6"/>
      <c r="C220" s="6"/>
      <c r="D220" s="6"/>
      <c r="E220" s="6"/>
      <c r="F220" s="6"/>
    </row>
    <row r="221" spans="1:6" ht="12.75">
      <c r="A221" s="6"/>
      <c r="B221" s="6"/>
      <c r="C221" s="6"/>
      <c r="D221" s="6"/>
      <c r="E221" s="6"/>
      <c r="F221" s="6"/>
    </row>
    <row r="222" spans="1:6" ht="12.75">
      <c r="A222" s="6"/>
      <c r="B222" s="6"/>
      <c r="C222" s="6"/>
      <c r="D222" s="6"/>
      <c r="E222" s="6"/>
      <c r="F222" s="6"/>
    </row>
    <row r="223" spans="1:6" ht="12.75">
      <c r="A223" s="6"/>
      <c r="B223" s="6"/>
      <c r="C223" s="6"/>
      <c r="D223" s="6"/>
      <c r="E223" s="6"/>
      <c r="F223" s="6"/>
    </row>
    <row r="224" spans="1:6" ht="12.75">
      <c r="A224" s="6"/>
      <c r="B224" s="6"/>
      <c r="C224" s="6"/>
      <c r="D224" s="6"/>
      <c r="E224" s="6"/>
      <c r="F224" s="6"/>
    </row>
    <row r="225" spans="1:6" ht="12.75">
      <c r="A225" s="6"/>
      <c r="B225" s="6"/>
      <c r="C225" s="6"/>
      <c r="D225" s="6"/>
      <c r="E225" s="6"/>
      <c r="F225" s="6"/>
    </row>
    <row r="226" spans="1:6" ht="12.75">
      <c r="A226" s="6"/>
      <c r="B226" s="6"/>
      <c r="C226" s="6"/>
      <c r="D226" s="6"/>
      <c r="E226" s="6"/>
      <c r="F226" s="6"/>
    </row>
    <row r="227" spans="1:6" ht="12.75">
      <c r="A227" s="6"/>
      <c r="B227" s="6"/>
      <c r="C227" s="6"/>
      <c r="D227" s="6"/>
      <c r="E227" s="6"/>
      <c r="F227" s="6"/>
    </row>
    <row r="228" spans="1:6" ht="12.75">
      <c r="A228" s="6"/>
      <c r="B228" s="6"/>
      <c r="C228" s="6"/>
      <c r="D228" s="6"/>
      <c r="E228" s="6"/>
      <c r="F228" s="6"/>
    </row>
    <row r="229" spans="1:6" ht="12.75">
      <c r="A229" s="6"/>
      <c r="B229" s="6"/>
      <c r="C229" s="6"/>
      <c r="D229" s="6"/>
      <c r="E229" s="6"/>
      <c r="F229" s="6"/>
    </row>
    <row r="230" spans="1:6" ht="12.75">
      <c r="A230" s="6"/>
      <c r="B230" s="6"/>
      <c r="C230" s="6"/>
      <c r="D230" s="6"/>
      <c r="E230" s="6"/>
      <c r="F230" s="6"/>
    </row>
    <row r="231" spans="1:6" ht="12.75">
      <c r="A231" s="6"/>
      <c r="B231" s="6"/>
      <c r="C231" s="6"/>
      <c r="D231" s="6"/>
      <c r="E231" s="6"/>
      <c r="F231" s="6"/>
    </row>
    <row r="232" spans="1:6" ht="12.75">
      <c r="A232" s="6"/>
      <c r="B232" s="6"/>
      <c r="C232" s="6"/>
      <c r="D232" s="6"/>
      <c r="E232" s="6"/>
      <c r="F232" s="6"/>
    </row>
    <row r="233" spans="1:6" ht="12.75">
      <c r="A233" s="6"/>
      <c r="B233" s="6"/>
      <c r="C233" s="6"/>
      <c r="D233" s="6"/>
      <c r="E233" s="6"/>
      <c r="F233" s="6"/>
    </row>
    <row r="234" spans="1:6" ht="12.75">
      <c r="A234" s="6"/>
      <c r="B234" s="6"/>
      <c r="C234" s="6"/>
      <c r="D234" s="6"/>
      <c r="E234" s="6"/>
      <c r="F234" s="6"/>
    </row>
    <row r="235" spans="1:6" ht="12.75">
      <c r="A235" s="6"/>
      <c r="B235" s="6"/>
      <c r="C235" s="6"/>
      <c r="D235" s="6"/>
      <c r="E235" s="6"/>
      <c r="F235" s="6"/>
    </row>
    <row r="236" spans="1:6" ht="12.75">
      <c r="A236" s="6"/>
      <c r="B236" s="6"/>
      <c r="C236" s="6"/>
      <c r="D236" s="6"/>
      <c r="E236" s="6"/>
      <c r="F236" s="6"/>
    </row>
    <row r="237" spans="1:6" ht="12.75">
      <c r="A237" s="6"/>
      <c r="B237" s="6"/>
      <c r="C237" s="6"/>
      <c r="D237" s="6"/>
      <c r="E237" s="6"/>
      <c r="F237" s="6"/>
    </row>
    <row r="238" spans="1:6" ht="12.75">
      <c r="A238" s="6"/>
      <c r="B238" s="6"/>
      <c r="C238" s="6"/>
      <c r="D238" s="6"/>
      <c r="E238" s="6"/>
      <c r="F238" s="6"/>
    </row>
    <row r="239" spans="1:6" ht="12.75">
      <c r="A239" s="6"/>
      <c r="B239" s="6"/>
      <c r="C239" s="6"/>
      <c r="D239" s="6"/>
      <c r="E239" s="6"/>
      <c r="F239" s="6"/>
    </row>
    <row r="240" spans="1:6" ht="12.75">
      <c r="A240" s="6"/>
      <c r="B240" s="6"/>
      <c r="C240" s="6"/>
      <c r="D240" s="6"/>
      <c r="E240" s="6"/>
      <c r="F240" s="6"/>
    </row>
    <row r="241" spans="1:6" ht="12.75">
      <c r="A241" s="6"/>
      <c r="B241" s="6"/>
      <c r="C241" s="6"/>
      <c r="D241" s="6"/>
      <c r="E241" s="6"/>
      <c r="F241" s="6"/>
    </row>
    <row r="242" spans="1:6" ht="12.75">
      <c r="A242" s="6"/>
      <c r="B242" s="6"/>
      <c r="C242" s="6"/>
      <c r="D242" s="6"/>
      <c r="E242" s="6"/>
      <c r="F242" s="6"/>
    </row>
    <row r="243" spans="1:6" ht="12.75">
      <c r="A243" s="6"/>
      <c r="B243" s="6"/>
      <c r="C243" s="6"/>
      <c r="D243" s="6"/>
      <c r="E243" s="6"/>
      <c r="F243" s="6"/>
    </row>
    <row r="244" spans="1:6" ht="12.75">
      <c r="A244" s="6"/>
      <c r="B244" s="6"/>
      <c r="C244" s="6"/>
      <c r="D244" s="6"/>
      <c r="E244" s="6"/>
      <c r="F244" s="6"/>
    </row>
    <row r="245" spans="1:6" ht="12.75">
      <c r="A245" s="6"/>
      <c r="B245" s="6"/>
      <c r="C245" s="6"/>
      <c r="D245" s="6"/>
      <c r="E245" s="6"/>
      <c r="F245" s="6"/>
    </row>
    <row r="246" spans="1:6" ht="12.75">
      <c r="A246" s="6"/>
      <c r="B246" s="6"/>
      <c r="C246" s="6"/>
      <c r="D246" s="6"/>
      <c r="E246" s="6"/>
      <c r="F246" s="6"/>
    </row>
    <row r="247" spans="1:6" ht="12.75">
      <c r="A247" s="6"/>
      <c r="B247" s="6"/>
      <c r="C247" s="6"/>
      <c r="D247" s="6"/>
      <c r="E247" s="6"/>
      <c r="F247" s="6"/>
    </row>
    <row r="248" spans="1:6" ht="12.75">
      <c r="A248" s="6"/>
      <c r="B248" s="6"/>
      <c r="C248" s="6"/>
      <c r="D248" s="6"/>
      <c r="E248" s="6"/>
      <c r="F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ht="12.75">
      <c r="A251" s="6"/>
    </row>
  </sheetData>
  <sheetProtection/>
  <mergeCells count="3">
    <mergeCell ref="A4:A5"/>
    <mergeCell ref="A1:E1"/>
    <mergeCell ref="A2:E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H10"/>
  <sheetViews>
    <sheetView zoomScalePageLayoutView="0" workbookViewId="0" topLeftCell="A1">
      <selection activeCell="H10" sqref="H10"/>
    </sheetView>
  </sheetViews>
  <sheetFormatPr defaultColWidth="9.00390625" defaultRowHeight="12.75"/>
  <cols>
    <col min="3" max="3" width="12.375" style="0" customWidth="1"/>
  </cols>
  <sheetData>
    <row r="4" ht="13.5" thickBot="1">
      <c r="C4" s="8" t="e">
        <f>SUM(#REF!)</f>
        <v>#REF!</v>
      </c>
    </row>
    <row r="10" ht="13.5" thickBot="1">
      <c r="H10" s="8">
        <f>SUM(H6:H9)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12.625" style="0" customWidth="1"/>
    <col min="2" max="2" width="11.00390625" style="0" customWidth="1"/>
    <col min="3" max="3" width="13.125" style="0" customWidth="1"/>
    <col min="4" max="4" width="7.625" style="0" customWidth="1"/>
    <col min="5" max="5" width="15.00390625" style="0" customWidth="1"/>
  </cols>
  <sheetData>
    <row r="1" spans="5:16" ht="12.75">
      <c r="E1" s="27"/>
      <c r="I1" s="18"/>
      <c r="K1" s="18"/>
      <c r="M1" s="15"/>
      <c r="P1" s="15"/>
    </row>
    <row r="2" spans="2:16" ht="12.75">
      <c r="B2" s="25"/>
      <c r="E2" s="27"/>
      <c r="I2" s="18"/>
      <c r="K2" s="18"/>
      <c r="M2" s="15"/>
      <c r="P2" s="15"/>
    </row>
    <row r="3" spans="3:16" ht="13.5" thickBot="1">
      <c r="C3" s="8"/>
      <c r="E3" s="27"/>
      <c r="I3" s="18"/>
      <c r="K3" s="18"/>
      <c r="M3" s="15"/>
      <c r="P3" s="15"/>
    </row>
    <row r="4" spans="5:16" ht="12.75">
      <c r="E4" s="27"/>
      <c r="I4" s="18"/>
      <c r="K4" s="18"/>
      <c r="M4" s="15"/>
      <c r="P4" s="15"/>
    </row>
    <row r="5" spans="5:16" ht="12.75">
      <c r="E5" s="27"/>
      <c r="I5" s="18"/>
      <c r="K5" s="18"/>
      <c r="M5" s="15"/>
      <c r="P5" s="15"/>
    </row>
    <row r="6" spans="5:16" ht="12.75">
      <c r="E6" s="27"/>
      <c r="I6" s="18"/>
      <c r="K6" s="18"/>
      <c r="M6" s="15"/>
      <c r="P6" s="15"/>
    </row>
    <row r="7" spans="5:16" ht="12.75">
      <c r="E7" s="27"/>
      <c r="I7" s="18"/>
      <c r="K7" s="18"/>
      <c r="M7" s="15"/>
      <c r="P7" s="15"/>
    </row>
    <row r="8" spans="3:16" ht="12.75">
      <c r="C8" s="25"/>
      <c r="E8" s="27"/>
      <c r="I8" s="18"/>
      <c r="K8" s="18"/>
      <c r="M8" s="18"/>
      <c r="P8" s="15"/>
    </row>
    <row r="9" spans="9:16" ht="12.75">
      <c r="I9" s="18"/>
      <c r="K9" s="18"/>
      <c r="M9" s="18"/>
      <c r="P9" s="15"/>
    </row>
    <row r="10" spans="5:16" ht="12.75">
      <c r="E10" s="28"/>
      <c r="I10" s="18"/>
      <c r="K10" s="18"/>
      <c r="M10" s="18"/>
      <c r="P10" s="3"/>
    </row>
    <row r="11" spans="1:16" ht="12.75">
      <c r="A11" s="26"/>
      <c r="I11" s="18"/>
      <c r="K11" s="18"/>
      <c r="M11" s="18"/>
      <c r="P11" s="3"/>
    </row>
    <row r="12" spans="9:16" ht="12.75">
      <c r="I12" s="18"/>
      <c r="K12" s="18"/>
      <c r="M12" s="18"/>
      <c r="P12" s="15"/>
    </row>
    <row r="13" spans="9:16" ht="12.75">
      <c r="I13" s="18"/>
      <c r="K13" s="18"/>
      <c r="M13" s="18"/>
      <c r="P13" s="3"/>
    </row>
    <row r="14" spans="9:16" ht="12.75">
      <c r="I14" s="18"/>
      <c r="K14" s="18"/>
      <c r="M14" s="18"/>
      <c r="P14" s="3"/>
    </row>
    <row r="15" spans="9:16" ht="12.75">
      <c r="I15" s="18"/>
      <c r="K15" s="18"/>
      <c r="M15" s="18"/>
      <c r="P15" s="3"/>
    </row>
    <row r="16" spans="9:11" ht="12.75">
      <c r="I16" s="18"/>
      <c r="K16" s="18"/>
    </row>
    <row r="17" ht="12.75">
      <c r="K17" s="18"/>
    </row>
    <row r="18" spans="9:16" ht="12.75">
      <c r="I18" s="25"/>
      <c r="K18" s="18"/>
      <c r="M18" s="25"/>
      <c r="P18" s="26"/>
    </row>
    <row r="19" ht="12.75">
      <c r="K19" s="18"/>
    </row>
    <row r="20" ht="13.5" thickBot="1">
      <c r="F20" s="8"/>
    </row>
    <row r="21" ht="12.75">
      <c r="K21" s="26"/>
    </row>
    <row r="33" ht="13.5" thickBot="1">
      <c r="H33" s="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00"/>
  <sheetViews>
    <sheetView zoomScalePageLayoutView="0" workbookViewId="0" topLeftCell="A79">
      <selection activeCell="I105" sqref="I105"/>
    </sheetView>
  </sheetViews>
  <sheetFormatPr defaultColWidth="9.00390625" defaultRowHeight="12.75"/>
  <sheetData>
    <row r="3" spans="1:4" ht="12.75">
      <c r="A3" s="14" t="s">
        <v>17</v>
      </c>
      <c r="B3" s="14" t="s">
        <v>12</v>
      </c>
      <c r="C3" s="15">
        <v>27.75</v>
      </c>
      <c r="D3" s="15">
        <v>111</v>
      </c>
    </row>
    <row r="4" spans="1:4" ht="12.75">
      <c r="A4" s="14" t="s">
        <v>18</v>
      </c>
      <c r="B4" s="14" t="s">
        <v>19</v>
      </c>
      <c r="C4" s="15">
        <v>32</v>
      </c>
      <c r="D4" s="15">
        <v>224</v>
      </c>
    </row>
    <row r="5" spans="1:4" ht="12.75">
      <c r="A5" s="14" t="s">
        <v>20</v>
      </c>
      <c r="B5" s="4" t="s">
        <v>16</v>
      </c>
      <c r="C5" s="15">
        <v>180</v>
      </c>
      <c r="D5" s="15">
        <v>180</v>
      </c>
    </row>
    <row r="6" spans="1:4" ht="12.75">
      <c r="A6" s="14" t="s">
        <v>21</v>
      </c>
      <c r="B6" s="4" t="s">
        <v>16</v>
      </c>
      <c r="C6" s="15">
        <v>140</v>
      </c>
      <c r="D6" s="15">
        <v>140</v>
      </c>
    </row>
    <row r="7" spans="1:4" ht="12.75">
      <c r="A7" s="14" t="s">
        <v>23</v>
      </c>
      <c r="B7" s="4" t="s">
        <v>16</v>
      </c>
      <c r="C7" s="15">
        <v>913</v>
      </c>
      <c r="D7" s="15">
        <v>913</v>
      </c>
    </row>
    <row r="8" spans="1:4" ht="12.75">
      <c r="A8" s="14" t="s">
        <v>24</v>
      </c>
      <c r="B8" s="14" t="s">
        <v>10</v>
      </c>
      <c r="C8" s="15">
        <v>82</v>
      </c>
      <c r="D8" s="18">
        <v>164</v>
      </c>
    </row>
    <row r="9" spans="1:4" ht="12.75">
      <c r="A9" s="14" t="s">
        <v>25</v>
      </c>
      <c r="B9" s="14" t="s">
        <v>10</v>
      </c>
      <c r="C9" s="15">
        <v>45</v>
      </c>
      <c r="D9" s="18">
        <v>90</v>
      </c>
    </row>
    <row r="10" spans="1:4" ht="12.75">
      <c r="A10" s="14" t="s">
        <v>26</v>
      </c>
      <c r="B10" s="14" t="s">
        <v>27</v>
      </c>
      <c r="C10" s="15">
        <v>11.5</v>
      </c>
      <c r="D10" s="18">
        <v>207</v>
      </c>
    </row>
    <row r="11" spans="1:4" ht="12.75">
      <c r="A11" s="14" t="s">
        <v>28</v>
      </c>
      <c r="B11" s="14" t="s">
        <v>10</v>
      </c>
      <c r="C11" s="15">
        <v>15</v>
      </c>
      <c r="D11" s="18">
        <v>30</v>
      </c>
    </row>
    <row r="12" spans="1:4" ht="12.75">
      <c r="A12" s="14" t="s">
        <v>29</v>
      </c>
      <c r="B12" s="4" t="s">
        <v>16</v>
      </c>
      <c r="C12" s="15">
        <v>18</v>
      </c>
      <c r="D12" s="18">
        <v>18</v>
      </c>
    </row>
    <row r="13" spans="1:4" ht="12.75">
      <c r="A13" s="14" t="s">
        <v>30</v>
      </c>
      <c r="B13" s="14" t="s">
        <v>10</v>
      </c>
      <c r="C13" s="15">
        <v>41</v>
      </c>
      <c r="D13" s="18">
        <v>82</v>
      </c>
    </row>
    <row r="14" spans="1:4" ht="12.75">
      <c r="A14" s="14" t="s">
        <v>31</v>
      </c>
      <c r="B14" s="4" t="s">
        <v>16</v>
      </c>
      <c r="C14" s="15">
        <v>9</v>
      </c>
      <c r="D14" s="18">
        <v>9</v>
      </c>
    </row>
    <row r="15" spans="1:4" ht="12.75">
      <c r="A15" s="14" t="s">
        <v>32</v>
      </c>
      <c r="B15" s="14" t="s">
        <v>16</v>
      </c>
      <c r="C15" s="15">
        <v>26</v>
      </c>
      <c r="D15" s="18">
        <v>26</v>
      </c>
    </row>
    <row r="16" spans="1:4" ht="12.75">
      <c r="A16" s="14" t="s">
        <v>33</v>
      </c>
      <c r="B16" s="14" t="s">
        <v>11</v>
      </c>
      <c r="C16" s="15">
        <v>60</v>
      </c>
      <c r="D16" s="18">
        <v>180</v>
      </c>
    </row>
    <row r="17" spans="1:4" ht="12.75">
      <c r="A17" s="14" t="s">
        <v>34</v>
      </c>
      <c r="B17" s="14" t="s">
        <v>13</v>
      </c>
      <c r="C17" s="15">
        <v>15</v>
      </c>
      <c r="D17" s="18">
        <v>75</v>
      </c>
    </row>
    <row r="18" spans="1:4" ht="12.75">
      <c r="A18" s="14" t="s">
        <v>35</v>
      </c>
      <c r="B18" s="14" t="s">
        <v>36</v>
      </c>
      <c r="C18" s="15">
        <v>5.5</v>
      </c>
      <c r="D18" s="18">
        <v>55</v>
      </c>
    </row>
    <row r="19" spans="1:4" ht="12.75">
      <c r="A19" s="14" t="s">
        <v>37</v>
      </c>
      <c r="B19" s="14" t="s">
        <v>36</v>
      </c>
      <c r="C19" s="15">
        <v>5.5</v>
      </c>
      <c r="D19" s="18">
        <v>55</v>
      </c>
    </row>
    <row r="20" spans="1:4" ht="12.75">
      <c r="A20" s="14" t="s">
        <v>38</v>
      </c>
      <c r="B20" s="14" t="s">
        <v>39</v>
      </c>
      <c r="C20" s="15">
        <v>10</v>
      </c>
      <c r="D20" s="18">
        <v>80</v>
      </c>
    </row>
    <row r="21" spans="1:4" ht="12.75">
      <c r="A21" s="14" t="s">
        <v>40</v>
      </c>
      <c r="B21" s="14" t="s">
        <v>36</v>
      </c>
      <c r="C21" s="15">
        <v>12</v>
      </c>
      <c r="D21" s="18">
        <v>120</v>
      </c>
    </row>
    <row r="22" spans="1:4" ht="12.75">
      <c r="A22" s="14" t="s">
        <v>41</v>
      </c>
      <c r="B22" s="14" t="s">
        <v>10</v>
      </c>
      <c r="C22" s="15">
        <v>9</v>
      </c>
      <c r="D22" s="18">
        <v>18</v>
      </c>
    </row>
    <row r="23" spans="1:4" ht="12.75">
      <c r="A23" s="14" t="s">
        <v>42</v>
      </c>
      <c r="B23" s="14" t="s">
        <v>16</v>
      </c>
      <c r="C23" s="15">
        <v>10</v>
      </c>
      <c r="D23" s="18">
        <v>10</v>
      </c>
    </row>
    <row r="24" spans="1:4" ht="12.75">
      <c r="A24" s="14" t="s">
        <v>43</v>
      </c>
      <c r="B24" s="14" t="s">
        <v>16</v>
      </c>
      <c r="C24" s="15">
        <v>10</v>
      </c>
      <c r="D24" s="18">
        <v>10</v>
      </c>
    </row>
    <row r="25" spans="1:4" ht="12.75">
      <c r="A25" s="14" t="s">
        <v>44</v>
      </c>
      <c r="B25" s="14" t="s">
        <v>16</v>
      </c>
      <c r="C25" s="15">
        <v>7</v>
      </c>
      <c r="D25" s="18">
        <v>7</v>
      </c>
    </row>
    <row r="26" spans="1:4" ht="12.75">
      <c r="A26" s="14" t="s">
        <v>28</v>
      </c>
      <c r="B26" s="14" t="s">
        <v>10</v>
      </c>
      <c r="C26" s="15">
        <v>15</v>
      </c>
      <c r="D26" s="18">
        <v>30</v>
      </c>
    </row>
    <row r="27" spans="1:4" ht="12.75">
      <c r="A27" s="14" t="s">
        <v>45</v>
      </c>
      <c r="B27" s="14" t="s">
        <v>16</v>
      </c>
      <c r="C27" s="15">
        <v>4</v>
      </c>
      <c r="D27" s="18">
        <v>4</v>
      </c>
    </row>
    <row r="28" spans="1:4" ht="12.75">
      <c r="A28" s="14" t="s">
        <v>46</v>
      </c>
      <c r="B28" s="14" t="s">
        <v>16</v>
      </c>
      <c r="C28" s="15">
        <v>6</v>
      </c>
      <c r="D28" s="18">
        <v>6</v>
      </c>
    </row>
    <row r="29" spans="1:4" ht="12.75">
      <c r="A29" s="14" t="s">
        <v>47</v>
      </c>
      <c r="B29" s="14" t="s">
        <v>13</v>
      </c>
      <c r="C29" s="15">
        <v>30</v>
      </c>
      <c r="D29" s="18">
        <v>150</v>
      </c>
    </row>
    <row r="30" spans="1:4" ht="12.75">
      <c r="A30" s="14" t="s">
        <v>48</v>
      </c>
      <c r="B30" s="14" t="s">
        <v>10</v>
      </c>
      <c r="C30" s="15">
        <v>11</v>
      </c>
      <c r="D30" s="18">
        <v>22</v>
      </c>
    </row>
    <row r="31" spans="1:4" ht="12.75">
      <c r="A31" s="14" t="s">
        <v>49</v>
      </c>
      <c r="B31" s="14" t="s">
        <v>16</v>
      </c>
      <c r="C31" s="15">
        <v>30</v>
      </c>
      <c r="D31" s="18">
        <v>30</v>
      </c>
    </row>
    <row r="32" spans="1:4" ht="12.75">
      <c r="A32" s="14" t="s">
        <v>50</v>
      </c>
      <c r="B32" s="14" t="s">
        <v>16</v>
      </c>
      <c r="C32" s="15">
        <v>8</v>
      </c>
      <c r="D32" s="18">
        <v>8</v>
      </c>
    </row>
    <row r="33" spans="1:4" ht="12.75">
      <c r="A33" s="14" t="s">
        <v>51</v>
      </c>
      <c r="B33" s="14" t="s">
        <v>16</v>
      </c>
      <c r="C33" s="15">
        <v>5</v>
      </c>
      <c r="D33" s="18">
        <v>5</v>
      </c>
    </row>
    <row r="34" spans="1:4" ht="12.75">
      <c r="A34" s="14" t="s">
        <v>52</v>
      </c>
      <c r="B34" s="14" t="s">
        <v>16</v>
      </c>
      <c r="C34" s="15">
        <v>30</v>
      </c>
      <c r="D34" s="18">
        <v>30</v>
      </c>
    </row>
    <row r="35" spans="1:4" ht="12.75">
      <c r="A35" s="14" t="s">
        <v>53</v>
      </c>
      <c r="B35" s="14" t="s">
        <v>13</v>
      </c>
      <c r="C35" s="15">
        <v>7</v>
      </c>
      <c r="D35" s="18">
        <v>35</v>
      </c>
    </row>
    <row r="36" spans="1:4" ht="12.75">
      <c r="A36" s="14" t="s">
        <v>54</v>
      </c>
      <c r="B36" s="14" t="s">
        <v>36</v>
      </c>
      <c r="C36" s="15">
        <v>9.5</v>
      </c>
      <c r="D36" s="18">
        <v>95</v>
      </c>
    </row>
    <row r="37" spans="1:4" ht="12.75">
      <c r="A37" s="14" t="s">
        <v>55</v>
      </c>
      <c r="B37" s="14" t="s">
        <v>16</v>
      </c>
      <c r="C37" s="15">
        <v>100</v>
      </c>
      <c r="D37" s="18">
        <v>100</v>
      </c>
    </row>
    <row r="38" spans="1:4" ht="12.75">
      <c r="A38" s="14" t="s">
        <v>56</v>
      </c>
      <c r="B38" s="14" t="s">
        <v>16</v>
      </c>
      <c r="C38" s="15">
        <v>95</v>
      </c>
      <c r="D38" s="18">
        <v>95</v>
      </c>
    </row>
    <row r="39" spans="1:4" ht="12.75">
      <c r="A39" s="14" t="s">
        <v>57</v>
      </c>
      <c r="B39" s="14" t="s">
        <v>16</v>
      </c>
      <c r="C39" s="15">
        <v>120</v>
      </c>
      <c r="D39" s="18">
        <v>120</v>
      </c>
    </row>
    <row r="40" spans="1:4" ht="12.75">
      <c r="A40" s="14" t="s">
        <v>58</v>
      </c>
      <c r="B40" s="14" t="s">
        <v>59</v>
      </c>
      <c r="C40" s="15">
        <v>165</v>
      </c>
      <c r="D40" s="18">
        <v>165</v>
      </c>
    </row>
    <row r="41" spans="1:4" ht="12.75">
      <c r="A41" s="14" t="s">
        <v>60</v>
      </c>
      <c r="B41" s="14" t="s">
        <v>10</v>
      </c>
      <c r="C41" s="15">
        <v>68</v>
      </c>
      <c r="D41" s="18">
        <v>136</v>
      </c>
    </row>
    <row r="42" spans="1:4" ht="12.75">
      <c r="A42" s="14" t="s">
        <v>61</v>
      </c>
      <c r="B42" s="14" t="s">
        <v>39</v>
      </c>
      <c r="C42" s="15">
        <v>35</v>
      </c>
      <c r="D42" s="18">
        <v>280</v>
      </c>
    </row>
    <row r="43" spans="1:4" ht="12.75">
      <c r="A43" s="14" t="s">
        <v>62</v>
      </c>
      <c r="B43" s="14" t="s">
        <v>59</v>
      </c>
      <c r="C43" s="15">
        <v>56</v>
      </c>
      <c r="D43" s="18">
        <v>56</v>
      </c>
    </row>
    <row r="44" spans="1:4" ht="12.75">
      <c r="A44" s="14" t="s">
        <v>63</v>
      </c>
      <c r="B44" s="14" t="s">
        <v>64</v>
      </c>
      <c r="C44" s="15">
        <v>1.25</v>
      </c>
      <c r="D44" s="18">
        <v>31.25</v>
      </c>
    </row>
    <row r="45" spans="1:4" ht="12.75">
      <c r="A45" s="14" t="s">
        <v>65</v>
      </c>
      <c r="B45" s="14" t="s">
        <v>16</v>
      </c>
      <c r="C45" s="15">
        <v>143</v>
      </c>
      <c r="D45" s="18">
        <v>143</v>
      </c>
    </row>
    <row r="46" spans="1:4" ht="12.75">
      <c r="A46" s="14" t="s">
        <v>61</v>
      </c>
      <c r="B46" s="14" t="s">
        <v>10</v>
      </c>
      <c r="C46" s="15">
        <v>94</v>
      </c>
      <c r="D46" s="18">
        <v>188</v>
      </c>
    </row>
    <row r="47" spans="1:4" ht="12.75">
      <c r="A47" s="14" t="s">
        <v>66</v>
      </c>
      <c r="B47" s="14" t="s">
        <v>13</v>
      </c>
      <c r="C47" s="15">
        <v>95</v>
      </c>
      <c r="D47" s="18">
        <v>475</v>
      </c>
    </row>
    <row r="48" spans="1:4" ht="12.75">
      <c r="A48" s="14" t="s">
        <v>67</v>
      </c>
      <c r="B48" s="14" t="s">
        <v>14</v>
      </c>
      <c r="C48" s="15">
        <v>20</v>
      </c>
      <c r="D48" s="18">
        <v>300</v>
      </c>
    </row>
    <row r="49" spans="1:4" ht="12.75">
      <c r="A49" s="14" t="s">
        <v>68</v>
      </c>
      <c r="B49" s="14" t="s">
        <v>14</v>
      </c>
      <c r="C49" s="15">
        <v>15</v>
      </c>
      <c r="D49" s="18">
        <v>225</v>
      </c>
    </row>
    <row r="50" spans="1:4" ht="12.75">
      <c r="A50" s="14" t="s">
        <v>69</v>
      </c>
      <c r="B50" s="14" t="s">
        <v>14</v>
      </c>
      <c r="C50" s="15">
        <v>30</v>
      </c>
      <c r="D50" s="18">
        <v>450</v>
      </c>
    </row>
    <row r="51" spans="1:4" ht="12.75">
      <c r="A51" s="14" t="s">
        <v>70</v>
      </c>
      <c r="B51" s="14" t="s">
        <v>10</v>
      </c>
      <c r="C51" s="15">
        <v>180</v>
      </c>
      <c r="D51" s="18">
        <v>360</v>
      </c>
    </row>
    <row r="52" spans="1:4" ht="12.75">
      <c r="A52" s="14" t="s">
        <v>71</v>
      </c>
      <c r="B52" s="14" t="s">
        <v>16</v>
      </c>
      <c r="C52" s="15">
        <v>190</v>
      </c>
      <c r="D52" s="18">
        <v>190</v>
      </c>
    </row>
    <row r="53" spans="1:4" ht="12.75">
      <c r="A53" s="14" t="s">
        <v>72</v>
      </c>
      <c r="B53" s="14" t="s">
        <v>73</v>
      </c>
      <c r="C53" s="15">
        <v>43</v>
      </c>
      <c r="D53" s="18">
        <v>387</v>
      </c>
    </row>
    <row r="54" spans="1:4" ht="12.75">
      <c r="A54" s="14" t="s">
        <v>74</v>
      </c>
      <c r="B54" s="14" t="s">
        <v>16</v>
      </c>
      <c r="C54" s="15">
        <v>43</v>
      </c>
      <c r="D54" s="18">
        <v>43</v>
      </c>
    </row>
    <row r="55" spans="1:9" ht="13.5" thickBot="1">
      <c r="A55" s="14" t="s">
        <v>75</v>
      </c>
      <c r="B55" s="14" t="s">
        <v>16</v>
      </c>
      <c r="C55" s="15">
        <v>63</v>
      </c>
      <c r="D55" s="15">
        <v>63</v>
      </c>
      <c r="I55" s="8">
        <f>SUM(I51:I54)</f>
        <v>0</v>
      </c>
    </row>
    <row r="56" spans="1:4" ht="12.75">
      <c r="A56" s="14" t="s">
        <v>76</v>
      </c>
      <c r="B56" s="14" t="s">
        <v>77</v>
      </c>
      <c r="C56" s="15">
        <v>98</v>
      </c>
      <c r="D56" s="15">
        <v>98</v>
      </c>
    </row>
    <row r="57" spans="1:4" ht="12.75">
      <c r="A57" s="14" t="s">
        <v>78</v>
      </c>
      <c r="B57" s="14" t="s">
        <v>10</v>
      </c>
      <c r="C57" s="15">
        <v>36</v>
      </c>
      <c r="D57" s="15">
        <v>72</v>
      </c>
    </row>
    <row r="58" spans="1:4" ht="12.75">
      <c r="A58" s="14" t="s">
        <v>79</v>
      </c>
      <c r="B58" s="14" t="s">
        <v>16</v>
      </c>
      <c r="C58" s="15">
        <v>48</v>
      </c>
      <c r="D58" s="15">
        <v>48</v>
      </c>
    </row>
    <row r="59" spans="1:4" ht="12.75">
      <c r="A59" s="14" t="s">
        <v>80</v>
      </c>
      <c r="B59" s="14" t="s">
        <v>77</v>
      </c>
      <c r="C59" s="15">
        <v>54</v>
      </c>
      <c r="D59" s="15">
        <v>54</v>
      </c>
    </row>
    <row r="60" spans="1:4" ht="12.75">
      <c r="A60" s="14" t="s">
        <v>81</v>
      </c>
      <c r="B60" s="14" t="s">
        <v>16</v>
      </c>
      <c r="C60" s="15">
        <v>300</v>
      </c>
      <c r="D60" s="15">
        <v>300</v>
      </c>
    </row>
    <row r="61" spans="1:4" ht="12.75">
      <c r="A61" s="14" t="s">
        <v>82</v>
      </c>
      <c r="B61" s="14" t="s">
        <v>12</v>
      </c>
      <c r="C61" s="15">
        <v>28.8</v>
      </c>
      <c r="D61" s="15">
        <v>115.2</v>
      </c>
    </row>
    <row r="62" spans="1:4" ht="12.75">
      <c r="A62" s="14" t="s">
        <v>83</v>
      </c>
      <c r="B62" s="14" t="s">
        <v>16</v>
      </c>
      <c r="C62" s="15">
        <v>78</v>
      </c>
      <c r="D62" s="15">
        <v>78</v>
      </c>
    </row>
    <row r="63" spans="1:4" ht="12.75">
      <c r="A63" s="14" t="s">
        <v>84</v>
      </c>
      <c r="B63" s="14" t="s">
        <v>16</v>
      </c>
      <c r="C63" s="15">
        <v>36</v>
      </c>
      <c r="D63" s="15">
        <v>36</v>
      </c>
    </row>
    <row r="64" spans="1:4" ht="12.75">
      <c r="A64" s="14" t="s">
        <v>82</v>
      </c>
      <c r="B64" s="14" t="s">
        <v>16</v>
      </c>
      <c r="C64" s="15">
        <v>84</v>
      </c>
      <c r="D64" s="15">
        <v>84</v>
      </c>
    </row>
    <row r="65" spans="1:4" ht="12.75">
      <c r="A65" s="14" t="s">
        <v>85</v>
      </c>
      <c r="B65" s="14" t="s">
        <v>16</v>
      </c>
      <c r="C65" s="15">
        <v>27.6</v>
      </c>
      <c r="D65" s="15">
        <v>27.6</v>
      </c>
    </row>
    <row r="66" spans="1:4" ht="12.75">
      <c r="A66" s="14" t="s">
        <v>86</v>
      </c>
      <c r="B66" s="14" t="s">
        <v>77</v>
      </c>
      <c r="C66" s="15">
        <v>3</v>
      </c>
      <c r="D66" s="15">
        <v>3</v>
      </c>
    </row>
    <row r="67" spans="1:4" ht="12.75">
      <c r="A67" s="14" t="s">
        <v>87</v>
      </c>
      <c r="B67" s="14" t="s">
        <v>77</v>
      </c>
      <c r="C67" s="15">
        <v>28.8</v>
      </c>
      <c r="D67" s="15">
        <v>28.8</v>
      </c>
    </row>
    <row r="68" spans="1:4" ht="12.75">
      <c r="A68" s="14" t="s">
        <v>88</v>
      </c>
      <c r="B68" s="14" t="s">
        <v>16</v>
      </c>
      <c r="C68" s="15">
        <v>240</v>
      </c>
      <c r="D68" s="15">
        <v>240</v>
      </c>
    </row>
    <row r="69" spans="1:4" ht="12.75">
      <c r="A69" s="14" t="s">
        <v>89</v>
      </c>
      <c r="B69" s="14" t="s">
        <v>77</v>
      </c>
      <c r="C69" s="15">
        <v>315</v>
      </c>
      <c r="D69" s="15">
        <v>315</v>
      </c>
    </row>
    <row r="70" spans="1:4" ht="12.75">
      <c r="A70" s="14" t="s">
        <v>90</v>
      </c>
      <c r="B70" s="14" t="s">
        <v>77</v>
      </c>
      <c r="C70" s="15">
        <v>28</v>
      </c>
      <c r="D70" s="15">
        <v>28</v>
      </c>
    </row>
    <row r="71" spans="1:4" ht="12.75">
      <c r="A71" s="14" t="s">
        <v>91</v>
      </c>
      <c r="B71" s="14" t="s">
        <v>77</v>
      </c>
      <c r="C71" s="15">
        <v>5.6</v>
      </c>
      <c r="D71" s="15">
        <v>5.6</v>
      </c>
    </row>
    <row r="72" spans="1:4" ht="12.75">
      <c r="A72" s="14" t="s">
        <v>92</v>
      </c>
      <c r="B72" s="14" t="s">
        <v>16</v>
      </c>
      <c r="C72" s="15">
        <v>48</v>
      </c>
      <c r="D72" s="15">
        <v>48</v>
      </c>
    </row>
    <row r="73" spans="1:4" ht="12.75">
      <c r="A73" s="14" t="s">
        <v>78</v>
      </c>
      <c r="B73" s="14" t="s">
        <v>16</v>
      </c>
      <c r="C73" s="15">
        <v>36</v>
      </c>
      <c r="D73" s="15">
        <v>36</v>
      </c>
    </row>
    <row r="74" spans="1:4" ht="12.75">
      <c r="A74" s="14" t="s">
        <v>93</v>
      </c>
      <c r="B74" s="14" t="s">
        <v>16</v>
      </c>
      <c r="C74" s="15">
        <v>7.2</v>
      </c>
      <c r="D74" s="15">
        <v>7.2</v>
      </c>
    </row>
    <row r="75" spans="1:4" ht="12.75">
      <c r="A75" s="14" t="s">
        <v>94</v>
      </c>
      <c r="B75" s="14" t="s">
        <v>16</v>
      </c>
      <c r="C75" s="15">
        <v>600</v>
      </c>
      <c r="D75" s="15">
        <v>600</v>
      </c>
    </row>
    <row r="76" spans="1:4" ht="12.75">
      <c r="A76" s="14" t="s">
        <v>95</v>
      </c>
      <c r="B76" s="14" t="s">
        <v>16</v>
      </c>
      <c r="C76" s="15">
        <v>100</v>
      </c>
      <c r="D76" s="15">
        <v>100</v>
      </c>
    </row>
    <row r="77" spans="1:4" ht="12.75">
      <c r="A77" s="14" t="s">
        <v>96</v>
      </c>
      <c r="B77" s="14" t="s">
        <v>16</v>
      </c>
      <c r="C77" s="15">
        <v>100</v>
      </c>
      <c r="D77" s="15">
        <v>100</v>
      </c>
    </row>
    <row r="78" spans="1:4" ht="12.75">
      <c r="A78" s="14" t="s">
        <v>97</v>
      </c>
      <c r="B78" s="14" t="s">
        <v>16</v>
      </c>
      <c r="C78" s="15">
        <v>19</v>
      </c>
      <c r="D78" s="15">
        <v>19</v>
      </c>
    </row>
    <row r="79" spans="1:4" ht="12.75">
      <c r="A79" s="14" t="s">
        <v>98</v>
      </c>
      <c r="B79" s="14" t="s">
        <v>16</v>
      </c>
      <c r="C79" s="15">
        <v>19</v>
      </c>
      <c r="D79" s="15">
        <v>19</v>
      </c>
    </row>
    <row r="80" spans="1:4" ht="12.75">
      <c r="A80" s="14" t="s">
        <v>99</v>
      </c>
      <c r="B80" s="14" t="s">
        <v>16</v>
      </c>
      <c r="C80" s="15">
        <v>24</v>
      </c>
      <c r="D80" s="15">
        <v>24</v>
      </c>
    </row>
    <row r="81" spans="1:4" ht="12.75">
      <c r="A81" s="2" t="s">
        <v>15</v>
      </c>
      <c r="B81" s="2">
        <v>300</v>
      </c>
      <c r="C81" s="3">
        <v>10.4</v>
      </c>
      <c r="D81" s="3">
        <v>3120</v>
      </c>
    </row>
    <row r="82" spans="1:4" ht="12.75">
      <c r="A82" s="2" t="s">
        <v>15</v>
      </c>
      <c r="B82" s="2">
        <v>341</v>
      </c>
      <c r="C82" s="3">
        <v>10.4</v>
      </c>
      <c r="D82" s="3">
        <v>3546.4</v>
      </c>
    </row>
    <row r="83" spans="1:4" ht="12.75">
      <c r="A83" s="2" t="s">
        <v>15</v>
      </c>
      <c r="B83" s="2">
        <v>12</v>
      </c>
      <c r="C83" s="3">
        <v>10.4</v>
      </c>
      <c r="D83" s="15">
        <v>124.8</v>
      </c>
    </row>
    <row r="84" spans="1:4" ht="12.75">
      <c r="A84" s="2" t="s">
        <v>15</v>
      </c>
      <c r="B84" s="2">
        <v>8.65</v>
      </c>
      <c r="C84" s="3">
        <v>10.4</v>
      </c>
      <c r="D84" s="3">
        <v>89.96</v>
      </c>
    </row>
    <row r="85" spans="1:4" ht="12.75">
      <c r="A85" s="2" t="s">
        <v>15</v>
      </c>
      <c r="B85" s="2">
        <v>150</v>
      </c>
      <c r="C85" s="3">
        <v>10.4</v>
      </c>
      <c r="D85" s="3">
        <v>1560</v>
      </c>
    </row>
    <row r="86" spans="1:4" ht="12.75">
      <c r="A86" s="2" t="s">
        <v>15</v>
      </c>
      <c r="B86" s="2">
        <v>100</v>
      </c>
      <c r="C86" s="3">
        <v>10.4</v>
      </c>
      <c r="D86" s="3">
        <v>1040</v>
      </c>
    </row>
    <row r="88" ht="12.75">
      <c r="D88" s="25">
        <f>SUM(D2:D87)</f>
        <v>18993.81</v>
      </c>
    </row>
    <row r="100" ht="13.5" thickBot="1">
      <c r="G100" s="8">
        <f>SUM(G96:G99)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2017-12-06T14:48:20Z</cp:lastPrinted>
  <dcterms:created xsi:type="dcterms:W3CDTF">2011-05-16T07:30:03Z</dcterms:created>
  <dcterms:modified xsi:type="dcterms:W3CDTF">2017-12-06T14:48:23Z</dcterms:modified>
  <cp:category/>
  <cp:version/>
  <cp:contentType/>
  <cp:contentStatus/>
</cp:coreProperties>
</file>